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OE 2021-2022\"/>
    </mc:Choice>
  </mc:AlternateContent>
  <bookViews>
    <workbookView xWindow="-28920" yWindow="-120" windowWidth="29040" windowHeight="15840"/>
  </bookViews>
  <sheets>
    <sheet name="Cabinets" sheetId="1" r:id="rId1"/>
    <sheet name="Swatch" sheetId="2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0" i="1" l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5" i="1"/>
  <c r="O65" i="1"/>
  <c r="P66" i="1"/>
  <c r="O66" i="1"/>
  <c r="P64" i="1"/>
  <c r="O64" i="1"/>
  <c r="P63" i="1"/>
  <c r="O63" i="1"/>
  <c r="P62" i="1"/>
  <c r="O62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56" i="1"/>
  <c r="P57" i="1"/>
  <c r="P58" i="1"/>
  <c r="P59" i="1"/>
  <c r="P60" i="1"/>
  <c r="P61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56" i="1"/>
  <c r="O57" i="1"/>
  <c r="O58" i="1"/>
  <c r="O59" i="1"/>
  <c r="O60" i="1"/>
  <c r="O61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3" i="1"/>
  <c r="P3" i="1"/>
</calcChain>
</file>

<file path=xl/sharedStrings.xml><?xml version="1.0" encoding="utf-8"?>
<sst xmlns="http://schemas.openxmlformats.org/spreadsheetml/2006/main" count="598" uniqueCount="310">
  <si>
    <t>"Series"</t>
  </si>
  <si>
    <t>"SKU Number"</t>
  </si>
  <si>
    <t>"Description"</t>
  </si>
  <si>
    <t>"List Price"</t>
  </si>
  <si>
    <t>"Weight"</t>
  </si>
  <si>
    <t>"Model"</t>
  </si>
  <si>
    <t>"Color 1"</t>
  </si>
  <si>
    <t>"Product Height"</t>
  </si>
  <si>
    <t>"Product Width"</t>
  </si>
  <si>
    <t>"Product Depth"</t>
  </si>
  <si>
    <t>"UPSable"</t>
  </si>
  <si>
    <t>"Full Size URL"</t>
  </si>
  <si>
    <t>LATERAL ACCESSORIES</t>
  </si>
  <si>
    <t/>
  </si>
  <si>
    <t>EDPS</t>
  </si>
  <si>
    <t>LATERAL ACCESSORIES-EDPS Side Adapters - 1pr. grey required for each drawer</t>
  </si>
  <si>
    <t>Y</t>
  </si>
  <si>
    <t>http://www.globalindustries.com/images/fullsize/nsp/Filing/Accessories/FEDPS.JPG</t>
  </si>
  <si>
    <t>FBB</t>
  </si>
  <si>
    <t>LATERAL ACCESSORIES-Front to Back Hanging File Bars - 1 pr. grey</t>
  </si>
  <si>
    <t>http://www.globalindustries.com/images/fullsize/nsp/Filing/Accessories/FFBB.JPG</t>
  </si>
  <si>
    <t>PD</t>
  </si>
  <si>
    <t>LATERAL ACCESSORIES-Plate Dividers - 3 per package - grey</t>
  </si>
  <si>
    <t>http://www.globalindustries.com/images/fullsize/nsp/Filing/Accessories/FPD.JPG</t>
  </si>
  <si>
    <t>LATERAL FILES</t>
  </si>
  <si>
    <t>1936P-2F12-BLK</t>
  </si>
  <si>
    <t>LATERAL FILES-1900P Series-2 Drawer lateral file         19.25D x 36W x 27.141H in Black</t>
  </si>
  <si>
    <t>1936P-2F12</t>
  </si>
  <si>
    <t>BLK</t>
  </si>
  <si>
    <t>N</t>
  </si>
  <si>
    <t>http://www.globalindustries.com/images/fullsize/nsp/Filing/Laterals/F1936P-2F12-BLK.jpg</t>
  </si>
  <si>
    <t>1936P-2F12-DPT</t>
  </si>
  <si>
    <t>LATERAL FILES-1900P Series-2 Drawer lateral file         19.25D x 36W x 27.141H in Desert Putty</t>
  </si>
  <si>
    <t>DPT</t>
  </si>
  <si>
    <t>http://www.globalindustries.com/images/fullsize/nsp/Filing/Laterals/F1936P-2F12-DPT.jpg</t>
  </si>
  <si>
    <t>1936P-2F12-LGR</t>
  </si>
  <si>
    <t>LATERAL FILES-1900P Series-2 Drawer lateral file         19.25D x 36W x 27.141H in Light Grey</t>
  </si>
  <si>
    <t>LGR</t>
  </si>
  <si>
    <t>http://www.globalindustries.com/images/fullsize/nsp/Filing/Laterals/F1936P-2F12-LGR.jpg</t>
  </si>
  <si>
    <t>1936P-4F12-BLK</t>
  </si>
  <si>
    <t>LATERAL FILES-1900P Series-4 Drawer lateral file         19.25D x 36W x 51.891H in Black</t>
  </si>
  <si>
    <t>1936P-4F12</t>
  </si>
  <si>
    <t>http://www.globalindustries.com/images/fullsize/nsp/Filing/Laterals/F1936P-4F12-BLK.jpg</t>
  </si>
  <si>
    <t>1936P-4F12-DPT</t>
  </si>
  <si>
    <t>LATERAL FILES-1900P Series-4 Drawer lateral file         19.25D x 36W x 51.891H in Desert Putty</t>
  </si>
  <si>
    <t>http://www.globalindustries.com/images/fullsize/nsp/Filing/Laterals/F1936P-4F12-DPT.jpg</t>
  </si>
  <si>
    <t>1936P-4F12-LGR</t>
  </si>
  <si>
    <t>LATERAL FILES-1900P Series-4 Drawer lateral file         19.25D x 36W x 51.891H in Light Grey</t>
  </si>
  <si>
    <t>http://www.globalindustries.com/images/fullsize/nsp/Filing/Laterals/F1936P-4F12-LGR.jpg</t>
  </si>
  <si>
    <t>1936P-5F12-BLK</t>
  </si>
  <si>
    <t>LATERAL FILES-1900P Series-5 Drawer lateral file         19.25D x 36W x 66.391H in Black</t>
  </si>
  <si>
    <t>1936P-5F12</t>
  </si>
  <si>
    <t>http://www.globalindustries.com/images/fullsize/nsp/Filing/Laterals/F1936P-5F12-BLK.jpg</t>
  </si>
  <si>
    <t>1936P-5F12-DPT</t>
  </si>
  <si>
    <t>LATERAL FILES-1900P Series-5 Drawer lateral file         19.25D x 36W x 66.391H in Desert Putty</t>
  </si>
  <si>
    <t>http://www.globalindustries.com/images/fullsize/nsp/Filing/Laterals/F1936P-5F12-DPT.jpg</t>
  </si>
  <si>
    <t>1936P-5F12-LGR</t>
  </si>
  <si>
    <t>LATERAL FILES-1900P Series-5 Drawer lateral file         19.25D x 36W x 66.391H in Light Grey</t>
  </si>
  <si>
    <t>http://www.globalindustries.com/images/fullsize/nsp/Filing/Laterals/F1936P-5F12-LGR.jpg</t>
  </si>
  <si>
    <t>9336P-2F1H-BLK</t>
  </si>
  <si>
    <t>9336P-2F1H</t>
  </si>
  <si>
    <t>http://www.globalindustries.com/images/fullsize/nsp/Filing/Laterals/F9336P-2F1H-BLK.jpg</t>
  </si>
  <si>
    <t>9336P-2F1H-DPT</t>
  </si>
  <si>
    <t>http://www.globalindustries.com/images/fullsize/nsp/Filing/Laterals/F9336P-2F1H-DPT.jpg</t>
  </si>
  <si>
    <t>9336P-2F1H-LGR</t>
  </si>
  <si>
    <t>http://www.globalindustries.com/images/fullsize/nsp/Filing/Laterals/F9336P-2F1H-LGR.jpg</t>
  </si>
  <si>
    <t>9336P-3F1H-BLK</t>
  </si>
  <si>
    <t>9336P-3F1H</t>
  </si>
  <si>
    <t>http://www.globalindustries.com/images/fullsize/nsp/Filing/Laterals/F9336P-3F1H-BLK.jpg</t>
  </si>
  <si>
    <t>9336P-3F1H-DPT</t>
  </si>
  <si>
    <t>http://www.globalindustries.com/images/fullsize/nsp/Filing/Laterals/F9336P-3F1H-DPT.jpg</t>
  </si>
  <si>
    <t>9336P-3F1H-LGR</t>
  </si>
  <si>
    <t>http://www.globalindustries.com/images/fullsize/nsp/Filing/Laterals/F9336P-3F1H-LGR.jpg</t>
  </si>
  <si>
    <t>9336P-4F1H-BLK</t>
  </si>
  <si>
    <t>9336P-4F1H</t>
  </si>
  <si>
    <t>http://www.globalindustries.com/images/fullsize/nsp/Filing/Laterals/F9336P-4F1H-BLK.jpg</t>
  </si>
  <si>
    <t>9336P-4F1H-DPT</t>
  </si>
  <si>
    <t>http://www.globalindustries.com/images/fullsize/nsp/Filing/Laterals/F9336P-4F1H-DPT.jpg</t>
  </si>
  <si>
    <t>9336P-4F1H-LGR</t>
  </si>
  <si>
    <t>http://www.globalindustries.com/images/fullsize/nsp/Filing/Laterals/F9336P-4F1H-LGR.jpg</t>
  </si>
  <si>
    <t>9336P-5F1H-BLK</t>
  </si>
  <si>
    <t>9336P-5F1H</t>
  </si>
  <si>
    <t>http://www.globalindustries.com/images/fullsize/nsp/Filing/Laterals/F9336P-5F1H-BLK.jpg</t>
  </si>
  <si>
    <t>9336P-5F1H-DPT</t>
  </si>
  <si>
    <t>http://www.globalindustries.com/images/fullsize/nsp/Filing/Laterals/F9336P-5F1H-DPT.jpg</t>
  </si>
  <si>
    <t>9336P-5F1H-LGR</t>
  </si>
  <si>
    <t>http://www.globalindustries.com/images/fullsize/nsp/Filing/Laterals/F9336P-5F1H-LGR.jpg</t>
  </si>
  <si>
    <t>9342P-2F1H-BLK</t>
  </si>
  <si>
    <t>9342P-2F1H</t>
  </si>
  <si>
    <t>http://www.globalindustries.com/images/fullsize/nsp/Filing/Laterals/F9342P-2F1H-BLK.jpg</t>
  </si>
  <si>
    <t>9342P-2F1H-DPT</t>
  </si>
  <si>
    <t>http://www.globalindustries.com/images/fullsize/nsp/Filing/Laterals/F9342P-2F1H-DPT.jpg</t>
  </si>
  <si>
    <t>9342P-2F1H-LGR</t>
  </si>
  <si>
    <t>http://www.globalindustries.com/images/fullsize/nsp/Filing/Laterals/F9342P-2F1H-LGR.jpg</t>
  </si>
  <si>
    <t>9342P-3F1H-BLK</t>
  </si>
  <si>
    <t>9342P-3F1H</t>
  </si>
  <si>
    <t>http://www.globalindustries.com/images/fullsize/nsp/Filing/Laterals/F9342P-3F1H-BLK.jpg</t>
  </si>
  <si>
    <t>9342P-3F1H-DPT</t>
  </si>
  <si>
    <t>http://www.globalindustries.com/images/fullsize/nsp/Filing/Laterals/F9342P-3F1H-DPT.jpg</t>
  </si>
  <si>
    <t>9342P-3F1H-LGR</t>
  </si>
  <si>
    <t>http://www.globalindustries.com/images/fullsize/nsp/Filing/Laterals/F9342P-3F1H-LGR.jpg</t>
  </si>
  <si>
    <t>9342P-4F1H-BLK</t>
  </si>
  <si>
    <t>9342P-4F1H</t>
  </si>
  <si>
    <t>http://www.globalindustries.com/images/fullsize/nsp/Filing/Laterals/F9342P-4F1H-BLK.jpg</t>
  </si>
  <si>
    <t>9342P-4F1H-DPT</t>
  </si>
  <si>
    <t>http://www.globalindustries.com/images/fullsize/nsp/Filing/Laterals/F9342P-4F1H-DPT.jpg</t>
  </si>
  <si>
    <t>9342P-4F1H-LGR</t>
  </si>
  <si>
    <t>http://www.globalindustries.com/images/fullsize/nsp/Filing/Laterals/F9342P-4F1H-LGR.jpg</t>
  </si>
  <si>
    <t>9342P-5F1H-BLK</t>
  </si>
  <si>
    <t>9342P-5F1H</t>
  </si>
  <si>
    <t>http://www.globalindustries.com/images/fullsize/nsp/Filing/Laterals/F9342P-5F1H-BLK.jpg</t>
  </si>
  <si>
    <t>9342P-5F1H-DPT</t>
  </si>
  <si>
    <t>http://www.globalindustries.com/images/fullsize/nsp/Filing/Laterals/F9342P-5F1H-DPT.jpg</t>
  </si>
  <si>
    <t>9342P-5F1H-LGR</t>
  </si>
  <si>
    <t>http://www.globalindustries.com/images/fullsize/nsp/Filing/Laterals/F9342P-5F1H-LGR.jpg</t>
  </si>
  <si>
    <t>STORAGE CABINETS</t>
  </si>
  <si>
    <t>9336-S72L-BLK</t>
  </si>
  <si>
    <t>STORAGE CABINETS-9300 Series-Two Door w/one fixed and three adjustable shelves - 18D x 36W x 72H in Black</t>
  </si>
  <si>
    <t>9336-S72L</t>
  </si>
  <si>
    <t>http://www.globalindustries.com/images/fullsize/nsp/Filing/Storage/F9336-S72L-BLK.jpg</t>
  </si>
  <si>
    <t>9336-S72L-DPT</t>
  </si>
  <si>
    <t>STORAGE CABINETS-9300 Series-Two Door w/one fixed and three adjustable shelves - 18D x 36W x 72H in Desert Putty</t>
  </si>
  <si>
    <t>http://www.globalindustries.com/images/fullsize/nsp/Filing/Storage/F9336-S72L-DPT.jpg</t>
  </si>
  <si>
    <t>9336-S72L-LGR</t>
  </si>
  <si>
    <t>STORAGE CABINETS-9300 Series-Two Door w/one fixed and three adjustable shelves - 18D x 36W x 72H in Light Grey</t>
  </si>
  <si>
    <t>http://www.globalindustries.com/images/fullsize/nsp/Filing/Storage/F9336-S72L-LGR.jpg</t>
  </si>
  <si>
    <t>9336P-S72L-BLK</t>
  </si>
  <si>
    <t>STORAGE CABINETS-9300P Series-Two Door w/one fixed and three adjustable shelves - 18D x 36W x 72H in Black</t>
  </si>
  <si>
    <t>9336P-S72L</t>
  </si>
  <si>
    <t>http://www.globalindustries.com/images/fullsize/nsp/Filing/Storage/F9336P-S72L-BLK.jpg</t>
  </si>
  <si>
    <t>9336P-S72L-DPT</t>
  </si>
  <si>
    <t>STORAGE CABINETS-9300P Series-Two Door w/one fixed and three adjustable shelves - 18D x 36W x 72H in Desert Putty</t>
  </si>
  <si>
    <t>http://www.globalindustries.com/images/fullsize/nsp/Filing/Storage/F9336P-S72L-DPT.jpg</t>
  </si>
  <si>
    <t>9336P-S72L-LGR</t>
  </si>
  <si>
    <t>STORAGE CABINETS-9300P Series-Two Door w/one fixed and three adjustable shelves - 18D x 36W x 72H in Light Grey</t>
  </si>
  <si>
    <t>http://www.globalindustries.com/images/fullsize/nsp/Filing/Storage/F9336P-S72L-LGR.jpg</t>
  </si>
  <si>
    <t>VERTICAL ACCESSORIES</t>
  </si>
  <si>
    <t>LK26</t>
  </si>
  <si>
    <t>VERTICAL ACCESSORIES-Lock Kit</t>
  </si>
  <si>
    <t>http://www.globalindustries.com/images/fullsize/nsp/Filing/Verticals/FLK26.JPG</t>
  </si>
  <si>
    <t>LK26-50</t>
  </si>
  <si>
    <t>VERTICAL ACCESSORIES-Lock Kit (50 kits to a carton)</t>
  </si>
  <si>
    <t>VERTICAL FILES</t>
  </si>
  <si>
    <t>http://www.globalindustries.com/images/fullsize/nsp/Filing/Verticals/F25-200-BLK.jpg</t>
  </si>
  <si>
    <t>http://www.globalindustries.com/images/fullsize/nsp/Filing/Verticals/F25-200-DPT.jpg</t>
  </si>
  <si>
    <t>http://www.globalindustries.com/images/fullsize/nsp/Filing/Verticals/F25-200-LGR.jpg</t>
  </si>
  <si>
    <t>http://www.globalindustries.com/images/fullsize/nsp/Filing/Verticals/F25-250-BLK.jpg</t>
  </si>
  <si>
    <t>http://www.globalindustries.com/images/fullsize/nsp/Filing/Verticals/F25-250-DPT.jpg</t>
  </si>
  <si>
    <t>http://www.globalindustries.com/images/fullsize/nsp/Filing/Verticals/F25-250-LGR.jpg</t>
  </si>
  <si>
    <t>http://www.globalindustries.com/images/fullsize/nsp/Filing/Verticals/F25-400-BLK.jpg</t>
  </si>
  <si>
    <t>http://www.globalindustries.com/images/fullsize/nsp/Filing/Verticals/F25-400-DPT.jpg</t>
  </si>
  <si>
    <t>http://www.globalindustries.com/images/fullsize/nsp/Filing/Verticals/F25-400-LGR.jpg</t>
  </si>
  <si>
    <t>http://www.globalindustries.com/images/fullsize/nsp/Filing/Verticals/F25-450-BLK.jpg</t>
  </si>
  <si>
    <t>http://www.globalindustries.com/images/fullsize/nsp/Filing/Verticals/F25-450-DPT.jpg</t>
  </si>
  <si>
    <t>http://www.globalindustries.com/images/fullsize/nsp/Filing/Verticals/F25-450-LGR.jpg</t>
  </si>
  <si>
    <t>http://www.globalindustries.com/images/fullsize/nsp/Filing/Verticals/F25-500-BLK.jpg</t>
  </si>
  <si>
    <t>http://www.globalindustries.com/images/fullsize/nsp/Filing/Verticals/F25-500-DPT.jpg</t>
  </si>
  <si>
    <t>http://www.globalindustries.com/images/fullsize/nsp/Filing/Verticals/F25-500-LGR.jpg</t>
  </si>
  <si>
    <t>DOCK DELIVERY</t>
  </si>
  <si>
    <t>DELIVERED &amp; INSTALLED</t>
  </si>
  <si>
    <t>Black</t>
  </si>
  <si>
    <t>Bone</t>
  </si>
  <si>
    <t>Business Grey</t>
  </si>
  <si>
    <t>Charcoal Grey</t>
  </si>
  <si>
    <t>Claret</t>
  </si>
  <si>
    <t>Cloud</t>
  </si>
  <si>
    <t>Desert Putty</t>
  </si>
  <si>
    <t>Designer White</t>
  </si>
  <si>
    <t>Grey</t>
  </si>
  <si>
    <t>Ice</t>
  </si>
  <si>
    <t>Ivory</t>
  </si>
  <si>
    <t>Light Grey</t>
  </si>
  <si>
    <t>Metro</t>
  </si>
  <si>
    <t>Moss</t>
  </si>
  <si>
    <t>Navy</t>
  </si>
  <si>
    <t>Nevada</t>
  </si>
  <si>
    <t>Oyster</t>
  </si>
  <si>
    <t>Stone</t>
  </si>
  <si>
    <t>Storm Grey</t>
  </si>
  <si>
    <t>Tahiti Sand</t>
  </si>
  <si>
    <t>Textured Black Coffee</t>
  </si>
  <si>
    <t>Textured Cappuccino</t>
  </si>
  <si>
    <t>Textured Dark Chocolate</t>
  </si>
  <si>
    <t>Textured Mocha</t>
  </si>
  <si>
    <t>Textured Vanilla</t>
  </si>
  <si>
    <t>Tungsten 2</t>
  </si>
  <si>
    <t>Willow</t>
  </si>
  <si>
    <t>LIST PRICE</t>
  </si>
  <si>
    <t>25-201-BLK</t>
  </si>
  <si>
    <t>25-201-DPT</t>
  </si>
  <si>
    <t>25-201-LGR</t>
  </si>
  <si>
    <t>25-201</t>
  </si>
  <si>
    <t>25-251</t>
  </si>
  <si>
    <t>25-251-BLK</t>
  </si>
  <si>
    <t>25-251-DPT</t>
  </si>
  <si>
    <t>25-251-LGR</t>
  </si>
  <si>
    <t>25-401-BLK</t>
  </si>
  <si>
    <t>25-401-DPT</t>
  </si>
  <si>
    <t>25-401-LGR</t>
  </si>
  <si>
    <t>25-401</t>
  </si>
  <si>
    <t>25-451</t>
  </si>
  <si>
    <t>25-451-BLK</t>
  </si>
  <si>
    <t>25-451-DPT</t>
  </si>
  <si>
    <t>25-451-LGR</t>
  </si>
  <si>
    <t>25-501</t>
  </si>
  <si>
    <t>25-501-BLK</t>
  </si>
  <si>
    <t>25-501-DPT</t>
  </si>
  <si>
    <t>25-501-LGR</t>
  </si>
  <si>
    <t>VERTICAL FILES-2500 Series-2 Drawer (Letter) 25D x 15.15W x 29H in Black with lock</t>
  </si>
  <si>
    <t>VERTICAL FILES-2500 Series-2 Drawer (Letter) 25D x 15.15W x 29H in Desert Putty with lock</t>
  </si>
  <si>
    <t>VERTICAL FILES-2500 Series-2 Drawer (Letter) 25D x 15.15W x 29H in Light Grey with lock</t>
  </si>
  <si>
    <t>VERTICAL FILES-2500 Series-2 Drawer (Legal) - 25D x 18.15W x 29H in Black with lock</t>
  </si>
  <si>
    <t>VERTICAL FILES-2500 Series-2 Drawer (Legal) - 25D x 18.15W x 29H in Desert Putty with lock</t>
  </si>
  <si>
    <t>VERTICAL FILES-2500 Series-2 Drawer (Legal) - 25D x 18.15W x 29H in Light Grey with lock</t>
  </si>
  <si>
    <t>VERTICAL FILES-2500 Series-4 Drawer (Letter) - 25D x 15.15W x 52H in Black with lock</t>
  </si>
  <si>
    <t>VERTICAL FILES-2500 Series-4 Drawer (Letter) - 25D x 15.15W x 52H in Desert Putty with lock</t>
  </si>
  <si>
    <t>VERTICAL FILES-2500 Series-4 Drawer (Letter) - 25D x 15.15W x 52H in Light Grey with lock</t>
  </si>
  <si>
    <t>VERTICAL FILES-2500 Series-4 Drawer (Legal) - 25D x 18.15W x 52H in Black with lock</t>
  </si>
  <si>
    <t>VERTICAL FILES-2500 Series-4 Drawer (Legal) - 25D x 18.15W x 52H in Desert Putty with lock</t>
  </si>
  <si>
    <t>VERTICAL FILES-2500 Series-4 Drawer (Legal) - 25D x 18.15W x 52H in Light Grey with lock</t>
  </si>
  <si>
    <t>VERTICAL FILES-2500 Series-5 drawer. 25D x 15.15W x 64 1/4H in Black with lock</t>
  </si>
  <si>
    <t>VERTICAL FILES-2500 Series-5 drawer. 25D x 15.15W x 64 1/4H in Desert Putty with lock</t>
  </si>
  <si>
    <t>VERTICAL FILES-2500 Series-5 drawer. 25D x 15.15W x 64 1/4H in Light Grey with lock</t>
  </si>
  <si>
    <t>LATERAL FILES-9300P Series - Fixed Drawers-2 Drawer - 18D x 36W x 27-1/8H in Black with counter weight</t>
  </si>
  <si>
    <t>LATERAL FILES-9300P Series - Fixed Drawers-2 Drawer - 18D x 36W x 27-1/8H in Desert Putty with counter weight</t>
  </si>
  <si>
    <t>LATERAL FILES-9300P Series - Fixed Drawers-2 Drawer - 18D x 36W x 27-1/8H in Light Grey with counter weight</t>
  </si>
  <si>
    <t>LATERAL FILES-9300P Series - Fixed Drawers-3 Drawer - 18D x 36W x 40-1/2H in Black with counter weight</t>
  </si>
  <si>
    <t>LATERAL FILES-9300P Series - Fixed Drawers-3 Drawer - 18D x 36W x 40-1/2H in Desert Putty with counter weight</t>
  </si>
  <si>
    <t>LATERAL FILES-9300P Series - Fixed Drawers-3 Drawer - 18D x 36W x 40-1/2H in Light Grey with counter weight</t>
  </si>
  <si>
    <t>LATERAL FILES-9300P Series - Fixed Drawers-4 Drawer - 18D x 36W x 54H in Black with counter weight</t>
  </si>
  <si>
    <t>LATERAL FILES-9300P Series - Fixed Drawers-4 Drawer - 18D x 36W x 54H in Desert Putty with counter weight</t>
  </si>
  <si>
    <t>LATERAL FILES-9300P Series - Fixed Drawers-4 Drawer - 18D x 36W x 54H in Light Grey with counter weight</t>
  </si>
  <si>
    <t>LATERAL FILES-9300P Series - Fixed Drawers-5 Drawer - 18D x 36W x 65-1/4H in Black with counter weight</t>
  </si>
  <si>
    <t>LATERAL FILES-9300P Series - Fixed Drawers-5 Drawer - 18D x 36W x 65-1/4H in Desert Putty with counter weight</t>
  </si>
  <si>
    <t>LATERAL FILES-9300P Series - Fixed Drawers-5 Drawer - 18D x 36W x 65-1/4H in Light Grey with counter weight</t>
  </si>
  <si>
    <t>LATERAL FILES-9300P Series - Fixed Drawers-2 Drawer - 18D x 42W x 27-1/8H in Black with counter weight</t>
  </si>
  <si>
    <t>LATERAL FILES-9300P Series - Fixed Drawers-2 Drawer - 18D x 42W x 27-1/8H in Desert Putty with counter weight</t>
  </si>
  <si>
    <t>LATERAL FILES-9300P Series - Fixed Drawers-2 Drawer - 18D x 42W x 27-1/8H in Light Grey with counter weight</t>
  </si>
  <si>
    <t>LATERAL FILES-9300P Series - Fixed Drawers-3 Drawer - 18D x 42W x 40-1/2H in Black with counter weight</t>
  </si>
  <si>
    <t>LATERAL FILES-9300P Series - Fixed Drawers-3 Drawer - 18D x 42W x 40-1/2H in Desert Putty with counter weight</t>
  </si>
  <si>
    <t>LATERAL FILES-9300P Series - Fixed Drawers-3 Drawer - 18D x 42W x 40-1/2H in Light Grey with counter weight</t>
  </si>
  <si>
    <t>LATERAL FILES-9300P Series - Fixed Drawers-4 Drawer - 18D x 42W x 54H in Black with counter weight</t>
  </si>
  <si>
    <t>LATERAL FILES-9300P Series - Fixed Drawers-4 Drawer - 18D x 42W x 54H in Desert Putty with counter weight</t>
  </si>
  <si>
    <t>LATERAL FILES-9300P Series - Fixed Drawers-4 Drawer - 18D x 42W x 54H in Light Grey with counter weight</t>
  </si>
  <si>
    <t>LATERAL FILES-9300P Series - Fixed Drawers-5 Drawer - 18D x 42W x 65-1/4H in Black with counter weight</t>
  </si>
  <si>
    <t>LATERAL FILES-9300P Series - Fixed Drawers-5 Drawer - 18D x 42W x 65-1/4H in Desert Putty with counter weight</t>
  </si>
  <si>
    <t>LATERAL FILES-9300P Series - Fixed Drawers-5 Drawer - 18D x 42W x 65-1/4H in Light Grey with counter weight</t>
  </si>
  <si>
    <t>BGR</t>
  </si>
  <si>
    <t>CGR</t>
  </si>
  <si>
    <t>GRY</t>
  </si>
  <si>
    <t>NEV</t>
  </si>
  <si>
    <t>SGR</t>
  </si>
  <si>
    <t>TSA</t>
  </si>
  <si>
    <t>F29</t>
  </si>
  <si>
    <t>F09</t>
  </si>
  <si>
    <t>F23</t>
  </si>
  <si>
    <t>DWT</t>
  </si>
  <si>
    <t>F33</t>
  </si>
  <si>
    <t>F30</t>
  </si>
  <si>
    <t>F07</t>
  </si>
  <si>
    <t>F05</t>
  </si>
  <si>
    <t>F19</t>
  </si>
  <si>
    <t>F35</t>
  </si>
  <si>
    <t>F32</t>
  </si>
  <si>
    <t>TU2</t>
  </si>
  <si>
    <t>F28</t>
  </si>
  <si>
    <t>U04</t>
  </si>
  <si>
    <t>T19</t>
  </si>
  <si>
    <t>T20</t>
  </si>
  <si>
    <t>J52</t>
  </si>
  <si>
    <t>J23</t>
  </si>
  <si>
    <t>9336P-5MSL-BLK</t>
  </si>
  <si>
    <t>MULTI-STOR CABINETS-All purpose storage unit with two fixed shelves, one adjustable shelf and standard side-to-side hanging file bars in the roll-out
drawers. Full pull handle design.</t>
  </si>
  <si>
    <t>https://www.globalfurnituregroup.com/workplace/products/9300-series-multi-stor?tab_active=images#product-tab-images</t>
  </si>
  <si>
    <t>9336-2S1</t>
  </si>
  <si>
    <t>TWO DOOR STORAGE CABINETS-One full width, fixed, non-slotted shelf. Lock and levelling glides standard. Matches lateral file case dimensions. All shelves were tested to hold up to 70 - 75 lbs. evenly distributed.</t>
  </si>
  <si>
    <t>9336-S42L</t>
  </si>
  <si>
    <t>9336P-5MSL</t>
  </si>
  <si>
    <t>https://www.globalfurnituregroup.com/assets/generated_images/series/models/710/710-0_thumb.jpg</t>
  </si>
  <si>
    <t>https://www.globalfurnituregroup.com/assets/generated_images/series/models/711/711-0_thumb.jpg</t>
  </si>
  <si>
    <t>TWO DOOR STORAGE CABINETS-One fixed and three adjustable shelves. Lock and levelling glides standard. All shelves were tested to hold up to 70 - 75 lbs. evenly distributed.</t>
  </si>
  <si>
    <t>https://www.globalfurnituregroup.com/assets/generated_images/series/models/712/712-0_thumb.jpg</t>
  </si>
  <si>
    <t>BOOKSHELVES</t>
  </si>
  <si>
    <t>1230P1XSND</t>
  </si>
  <si>
    <t>1½ h Storage Cabinet - no doors. Half height open shelf and 12” open shelf lateral cabinet. 1 Adjustable shelf. Leveling glides included.</t>
  </si>
  <si>
    <t>1236P1XSND</t>
  </si>
  <si>
    <t>1242P1XSND</t>
  </si>
  <si>
    <t>https://www.globalfurnituregroup.com/assets/files/products/models/1200_series/CAD_renders/bookshelves/1236P1XSND.jpg</t>
  </si>
  <si>
    <t>1230P2SWSND</t>
  </si>
  <si>
    <t>1236P2SWSND</t>
  </si>
  <si>
    <t>1242P2SWSND</t>
  </si>
  <si>
    <t>https://www.globalfurnituregroup.com/assets/files/products/models/1200_series/CAD_renders/bookshelves/1236P2SWSND.jpg</t>
  </si>
  <si>
    <t>2 h Open Storage Cabinet - no doors. One adjustable shelf. Leveling glides included.</t>
  </si>
  <si>
    <t>1230P3SND</t>
  </si>
  <si>
    <t>1236P3SND</t>
  </si>
  <si>
    <t>1242P3SND</t>
  </si>
  <si>
    <t>3 h Open Storage Cabinet - no doors. Two adjustable shelves. Leveling glides included.</t>
  </si>
  <si>
    <t>https://www.globalfurnituregroup.com/assets/files/products/models/1200_series/CAD_renders/bookshelves/1236P3SND.jpg</t>
  </si>
  <si>
    <t>https://www.globalfurnituregroup.com/assets/files/products/models/1200_series/CAD_renders/bookshelves/1236P4SND.jpg</t>
  </si>
  <si>
    <t>1230P4SND</t>
  </si>
  <si>
    <t>1236P4SND</t>
  </si>
  <si>
    <t>1242P4SND</t>
  </si>
  <si>
    <t>4 h Open Storage Cabinet - no doors. Three adjustable shelves. Leveling glides included.</t>
  </si>
  <si>
    <t>1230P5SND</t>
  </si>
  <si>
    <t>1236P5SND</t>
  </si>
  <si>
    <t>1242P5SND</t>
  </si>
  <si>
    <t>5 h Open Storage Cabinet - no doors. Four adjustable shelves. Leveling glides included.</t>
  </si>
  <si>
    <t>https://www.globalfurnituregroup.com/assets/files/products/models/1200_series/CAD_renders/bookshelves/1236P5SND.jpg</t>
  </si>
  <si>
    <t xml:space="preserve">Create a special request requisition using the SKU Number, Description, and Price listed, Category Code FURN.  Reference  AOE 21/22 folder as your quote.  </t>
  </si>
  <si>
    <t xml:space="preserve"> Contract ESCNJ 20/21-01
Vendor Paper Clips 
PeopleSoft ID  0000007582 
201-393-9004 
seema@paperclipsinc.com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</si>
</sst>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2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u/>
      <sz val="12"/>
      <color theme="10"/>
      <name val="Calibri"/>
      <family val="2"/>
    </font>
    <font>
      <sz val="18"/>
      <color theme="1"/>
      <name val="Calibri"/>
      <family val="2"/>
    </font>
    <font>
      <b/>
      <sz val="18"/>
      <color theme="1"/>
      <name val="Calibri"/>
      <family val="2"/>
    </font>
    <font>
      <b/>
      <sz val="18"/>
      <color rgb="FFFF0000"/>
      <name val="Calibri"/>
      <family val="2"/>
    </font>
    <font>
      <u/>
      <sz val="18"/>
      <color theme="10"/>
      <name val="Calibri"/>
      <family val="2"/>
    </font>
    <font>
      <sz val="20"/>
      <color theme="1"/>
      <name val="Calibri"/>
      <family val="2"/>
    </font>
    <font>
      <b/>
      <sz val="20"/>
      <color theme="1"/>
      <name val="Calibri"/>
      <family val="2"/>
    </font>
    <font>
      <b/>
      <sz val="22"/>
      <color theme="1"/>
      <name val="Calibri"/>
      <family val="2"/>
    </font>
    <font>
      <b/>
      <sz val="24"/>
      <color indexed="8"/>
      <name val="Calibri"/>
      <family val="2"/>
    </font>
    <font>
      <sz val="24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44" fontId="3" fillId="0" borderId="0" xfId="1" applyFont="1"/>
    <xf numFmtId="0" fontId="4" fillId="0" borderId="0" xfId="0" applyFont="1" applyAlignment="1">
      <alignment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44" fontId="3" fillId="0" borderId="1" xfId="1" applyFont="1" applyBorder="1" applyAlignment="1">
      <alignment horizontal="left" vertical="top"/>
    </xf>
    <xf numFmtId="0" fontId="3" fillId="0" borderId="1" xfId="0" applyFont="1" applyBorder="1"/>
    <xf numFmtId="0" fontId="6" fillId="0" borderId="1" xfId="2" applyFont="1" applyBorder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wrapText="1"/>
    </xf>
    <xf numFmtId="0" fontId="3" fillId="0" borderId="0" xfId="0" applyFont="1" applyFill="1" applyAlignment="1">
      <alignment horizontal="left" vertical="top"/>
    </xf>
    <xf numFmtId="0" fontId="4" fillId="3" borderId="1" xfId="0" applyFont="1" applyFill="1" applyBorder="1" applyAlignment="1">
      <alignment wrapText="1"/>
    </xf>
    <xf numFmtId="44" fontId="4" fillId="3" borderId="1" xfId="1" applyFont="1" applyFill="1" applyBorder="1" applyAlignment="1">
      <alignment wrapText="1"/>
    </xf>
    <xf numFmtId="44" fontId="5" fillId="3" borderId="1" xfId="1" applyFont="1" applyFill="1" applyBorder="1" applyAlignment="1">
      <alignment wrapText="1"/>
    </xf>
    <xf numFmtId="44" fontId="4" fillId="3" borderId="1" xfId="1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center" wrapText="1"/>
    </xf>
    <xf numFmtId="0" fontId="7" fillId="0" borderId="1" xfId="0" applyFont="1" applyBorder="1"/>
    <xf numFmtId="0" fontId="7" fillId="0" borderId="2" xfId="0" applyFont="1" applyBorder="1"/>
    <xf numFmtId="0" fontId="7" fillId="0" borderId="0" xfId="0" applyFont="1" applyBorder="1"/>
    <xf numFmtId="0" fontId="7" fillId="0" borderId="0" xfId="0" applyFont="1" applyFill="1" applyBorder="1"/>
    <xf numFmtId="0" fontId="7" fillId="0" borderId="0" xfId="0" applyFont="1"/>
    <xf numFmtId="0" fontId="7" fillId="0" borderId="3" xfId="0" applyFont="1" applyBorder="1"/>
    <xf numFmtId="0" fontId="7" fillId="0" borderId="4" xfId="0" applyFont="1" applyBorder="1"/>
    <xf numFmtId="44" fontId="3" fillId="0" borderId="1" xfId="1" applyFont="1" applyFill="1" applyBorder="1" applyAlignment="1">
      <alignment horizontal="left" vertical="top"/>
    </xf>
    <xf numFmtId="44" fontId="3" fillId="0" borderId="1" xfId="0" applyNumberFormat="1" applyFont="1" applyFill="1" applyBorder="1" applyAlignment="1">
      <alignment horizontal="left" vertical="top"/>
    </xf>
    <xf numFmtId="0" fontId="8" fillId="0" borderId="0" xfId="0" applyFont="1" applyAlignment="1">
      <alignment horizontal="center" vertical="top"/>
    </xf>
    <xf numFmtId="0" fontId="9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cid:image009.jpg@01D18383.4F01AF80" TargetMode="External"/><Relationship Id="rId26" Type="http://schemas.openxmlformats.org/officeDocument/2006/relationships/image" Target="../media/image96.jpeg"/><Relationship Id="rId3" Type="http://schemas.openxmlformats.org/officeDocument/2006/relationships/image" Target="../media/image74.jpeg"/><Relationship Id="rId21" Type="http://schemas.openxmlformats.org/officeDocument/2006/relationships/image" Target="../media/image91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5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0.jpeg"/><Relationship Id="rId29" Type="http://schemas.openxmlformats.org/officeDocument/2006/relationships/image" Target="../media/image99.pn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4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3.jpeg"/><Relationship Id="rId28" Type="http://schemas.openxmlformats.org/officeDocument/2006/relationships/image" Target="../media/image98.jpeg"/><Relationship Id="rId10" Type="http://schemas.openxmlformats.org/officeDocument/2006/relationships/image" Target="../media/image81.jpeg"/><Relationship Id="rId19" Type="http://schemas.openxmlformats.org/officeDocument/2006/relationships/image" Target="../media/image89.pn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2.jpeg"/><Relationship Id="rId27" Type="http://schemas.openxmlformats.org/officeDocument/2006/relationships/image" Target="../media/image97.jpeg"/><Relationship Id="rId30" Type="http://schemas.openxmlformats.org/officeDocument/2006/relationships/image" Target="../media/image1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4937122</xdr:colOff>
      <xdr:row>2</xdr:row>
      <xdr:rowOff>142875</xdr:rowOff>
    </xdr:from>
    <xdr:to>
      <xdr:col>4</xdr:col>
      <xdr:colOff>1037407</xdr:colOff>
      <xdr:row>60</xdr:row>
      <xdr:rowOff>1222418</xdr:rowOff>
    </xdr:to>
    <xdr:grpSp>
      <xdr:nvGrpSpPr>
        <xdr:cNvPr id="3340" name="Group 1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GrpSpPr>
          <a:grpSpLocks/>
        </xdr:cNvGrpSpPr>
      </xdr:nvGrpSpPr>
      <xdr:grpSpPr bwMode="auto">
        <a:xfrm>
          <a:off x="8651872" y="3921125"/>
          <a:ext cx="1037410" cy="74739543"/>
          <a:chOff x="13805514" y="-5111"/>
          <a:chExt cx="1446269" cy="81380950"/>
        </a:xfrm>
      </xdr:grpSpPr>
      <xdr:pic>
        <xdr:nvPicPr>
          <xdr:cNvPr id="3341" name="Picture 3" descr="http://www.globalindustries.com/images/fullsize/nsp/Filing/Verticals/F25-200-BLK.jpg">
            <a:extLst>
              <a:ext uri="{FF2B5EF4-FFF2-40B4-BE49-F238E27FC236}">
                <a16:creationId xmlns:a16="http://schemas.microsoft.com/office/drawing/2014/main" id="{00000000-0008-0000-0000-00000D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47416" y="-5111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2" name="Picture 4" descr="http://www.globalindustries.com/images/fullsize/nsp/Filing/Verticals/F25-200-DPT.jpg">
            <a:extLst>
              <a:ext uri="{FF2B5EF4-FFF2-40B4-BE49-F238E27FC236}">
                <a16:creationId xmlns:a16="http://schemas.microsoft.com/office/drawing/2014/main" id="{00000000-0008-0000-0000-00000E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9439" y="1316607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3" name="Picture 5" descr="http://www.globalindustries.com/images/fullsize/nsp/Filing/Verticals/F25-200-LGR.jpg">
            <a:extLst>
              <a:ext uri="{FF2B5EF4-FFF2-40B4-BE49-F238E27FC236}">
                <a16:creationId xmlns:a16="http://schemas.microsoft.com/office/drawing/2014/main" id="{00000000-0008-0000-0000-00000F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3121" y="270625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4" name="Picture 6" descr="http://www.globalindustries.com/images/fullsize/nsp/Filing/Verticals/F25-250-BLK.jpg">
            <a:extLst>
              <a:ext uri="{FF2B5EF4-FFF2-40B4-BE49-F238E27FC236}">
                <a16:creationId xmlns:a16="http://schemas.microsoft.com/office/drawing/2014/main" id="{00000000-0008-0000-0000-000010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64837" y="416595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5" name="Picture 7" descr="http://www.globalindustries.com/images/fullsize/nsp/Filing/Verticals/F25-250-DPT.jpg">
            <a:extLst>
              <a:ext uri="{FF2B5EF4-FFF2-40B4-BE49-F238E27FC236}">
                <a16:creationId xmlns:a16="http://schemas.microsoft.com/office/drawing/2014/main" id="{00000000-0008-0000-0000-000011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2262" y="5521940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6" name="Picture 8" descr="http://www.globalindustries.com/images/fullsize/nsp/Filing/Verticals/F25-250-LGR.jpg">
            <a:extLst>
              <a:ext uri="{FF2B5EF4-FFF2-40B4-BE49-F238E27FC236}">
                <a16:creationId xmlns:a16="http://schemas.microsoft.com/office/drawing/2014/main" id="{00000000-0008-0000-0000-000012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5268" y="6911888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7" name="Picture 9" descr="http://www.globalindustries.com/images/fullsize/nsp/Filing/Verticals/F25-400-BLK.jpg">
            <a:extLst>
              <a:ext uri="{FF2B5EF4-FFF2-40B4-BE49-F238E27FC236}">
                <a16:creationId xmlns:a16="http://schemas.microsoft.com/office/drawing/2014/main" id="{00000000-0008-0000-0000-000013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5268" y="8233911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8" name="Picture 10" descr="http://www.globalindustries.com/images/fullsize/nsp/Filing/Verticals/F25-400-DPT.jpg">
            <a:extLst>
              <a:ext uri="{FF2B5EF4-FFF2-40B4-BE49-F238E27FC236}">
                <a16:creationId xmlns:a16="http://schemas.microsoft.com/office/drawing/2014/main" id="{00000000-0008-0000-0000-000014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86985" y="9640843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9" name="Picture 11" descr="http://www.globalindustries.com/images/fullsize/nsp/Filing/Verticals/F25-400-LGR.jpg">
            <a:extLst>
              <a:ext uri="{FF2B5EF4-FFF2-40B4-BE49-F238E27FC236}">
                <a16:creationId xmlns:a16="http://schemas.microsoft.com/office/drawing/2014/main" id="{00000000-0008-0000-0000-000015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74962" y="10995919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0" name="Picture 12" descr="http://www.globalindustries.com/images/fullsize/nsp/Filing/Verticals/F25-450-BLK.jpg">
            <a:extLst>
              <a:ext uri="{FF2B5EF4-FFF2-40B4-BE49-F238E27FC236}">
                <a16:creationId xmlns:a16="http://schemas.microsoft.com/office/drawing/2014/main" id="{00000000-0008-0000-0000-000016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42690" y="1235281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1" name="Picture 13" descr="http://www.globalindustries.com/images/fullsize/nsp/Filing/Verticals/F25-450-DPT.jpg">
            <a:extLst>
              <a:ext uri="{FF2B5EF4-FFF2-40B4-BE49-F238E27FC236}">
                <a16:creationId xmlns:a16="http://schemas.microsoft.com/office/drawing/2014/main" id="{00000000-0008-0000-0000-000017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16252" y="13759140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2" name="Picture 14" descr="http://www.globalindustries.com/images/fullsize/nsp/Filing/Verticals/F25-450-LGR.jpg">
            <a:extLst>
              <a:ext uri="{FF2B5EF4-FFF2-40B4-BE49-F238E27FC236}">
                <a16:creationId xmlns:a16="http://schemas.microsoft.com/office/drawing/2014/main" id="{00000000-0008-0000-0000-000018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8273" y="15115429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3" name="Picture 15" descr="http://www.globalindustries.com/images/fullsize/nsp/Filing/Verticals/F25-500-BLK.jpg">
            <a:extLst>
              <a:ext uri="{FF2B5EF4-FFF2-40B4-BE49-F238E27FC236}">
                <a16:creationId xmlns:a16="http://schemas.microsoft.com/office/drawing/2014/main" id="{00000000-0008-0000-0000-000019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13247" y="1655875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4" name="Picture 16" descr="http://www.globalindustries.com/images/fullsize/nsp/Filing/Verticals/F25-500-DPT.jpg">
            <a:extLst>
              <a:ext uri="{FF2B5EF4-FFF2-40B4-BE49-F238E27FC236}">
                <a16:creationId xmlns:a16="http://schemas.microsoft.com/office/drawing/2014/main" id="{00000000-0008-0000-0000-00001A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32388" y="17931115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5" name="Picture 17" descr="http://www.globalindustries.com/images/fullsize/nsp/Filing/Verticals/F25-500-LGR.jpg">
            <a:extLst>
              <a:ext uri="{FF2B5EF4-FFF2-40B4-BE49-F238E27FC236}">
                <a16:creationId xmlns:a16="http://schemas.microsoft.com/office/drawing/2014/main" id="{00000000-0008-0000-0000-00001B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16252" y="19372617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6" name="Picture 18" descr="http://www.globalindustries.com/images/fullsize/nsp/Filing/Verticals/FLK26.JPG">
            <a:extLst>
              <a:ext uri="{FF2B5EF4-FFF2-40B4-BE49-F238E27FC236}">
                <a16:creationId xmlns:a16="http://schemas.microsoft.com/office/drawing/2014/main" id="{00000000-0008-0000-0000-00001C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94104" y="20660372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7" name="Picture 19" descr="http://www.globalindustries.com/images/fullsize/nsp/Filing/Verticals/FLK26.JPG">
            <a:extLst>
              <a:ext uri="{FF2B5EF4-FFF2-40B4-BE49-F238E27FC236}">
                <a16:creationId xmlns:a16="http://schemas.microsoft.com/office/drawing/2014/main" id="{00000000-0008-0000-0000-00001D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61158" y="22067608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8" name="Picture 20" descr="http://www.globalindustries.com/images/fullsize/nsp/Filing/Storage/F9336-S72L-BLK.jpg">
            <a:extLst>
              <a:ext uri="{FF2B5EF4-FFF2-40B4-BE49-F238E27FC236}">
                <a16:creationId xmlns:a16="http://schemas.microsoft.com/office/drawing/2014/main" id="{00000000-0008-0000-0000-00001E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87980" y="73198047"/>
            <a:ext cx="1190624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59" name="Picture 21" descr="http://www.globalindustries.com/images/fullsize/nsp/Filing/Storage/F9336-S72L-DPT.jpg">
            <a:extLst>
              <a:ext uri="{FF2B5EF4-FFF2-40B4-BE49-F238E27FC236}">
                <a16:creationId xmlns:a16="http://schemas.microsoft.com/office/drawing/2014/main" id="{00000000-0008-0000-0000-00001F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89860" y="74616875"/>
            <a:ext cx="1190624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0" name="Picture 22" descr="http://www.globalindustries.com/images/fullsize/nsp/Filing/Storage/F9336-S72L-LGR.jpg">
            <a:extLst>
              <a:ext uri="{FF2B5EF4-FFF2-40B4-BE49-F238E27FC236}">
                <a16:creationId xmlns:a16="http://schemas.microsoft.com/office/drawing/2014/main" id="{00000000-0008-0000-0000-000020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6663" y="75980938"/>
            <a:ext cx="1190624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1" name="Picture 23" descr="http://www.globalindustries.com/images/fullsize/nsp/Filing/Storage/F9336P-S72L-BLK.jpg">
            <a:extLst>
              <a:ext uri="{FF2B5EF4-FFF2-40B4-BE49-F238E27FC236}">
                <a16:creationId xmlns:a16="http://schemas.microsoft.com/office/drawing/2014/main" id="{00000000-0008-0000-0000-000021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18294" y="77419156"/>
            <a:ext cx="1190624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2" name="Picture 24" descr="http://www.globalindustries.com/images/fullsize/nsp/Filing/Storage/F9336P-S72L-DPT.jpg">
            <a:extLst>
              <a:ext uri="{FF2B5EF4-FFF2-40B4-BE49-F238E27FC236}">
                <a16:creationId xmlns:a16="http://schemas.microsoft.com/office/drawing/2014/main" id="{00000000-0008-0000-0000-000022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65813" y="78784286"/>
            <a:ext cx="1190624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3" name="Picture 25" descr="http://www.globalindustries.com/images/fullsize/nsp/Filing/Storage/F9336P-S72L-LGR.jpg">
            <a:extLst>
              <a:ext uri="{FF2B5EF4-FFF2-40B4-BE49-F238E27FC236}">
                <a16:creationId xmlns:a16="http://schemas.microsoft.com/office/drawing/2014/main" id="{00000000-0008-0000-0000-000023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42791" y="80185214"/>
            <a:ext cx="1190624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4" name="Picture 26" descr="http://www.globalindustries.com/images/fullsize/nsp/Filing/Laterals/F1936P-2F12-BLK.jpg">
            <a:extLst>
              <a:ext uri="{FF2B5EF4-FFF2-40B4-BE49-F238E27FC236}">
                <a16:creationId xmlns:a16="http://schemas.microsoft.com/office/drawing/2014/main" id="{00000000-0008-0000-0000-000024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0114" y="23458725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5" name="Picture 27" descr="http://www.globalindustries.com/images/fullsize/nsp/Filing/Laterals/F1936P-2F12-DPT.jpg">
            <a:extLst>
              <a:ext uri="{FF2B5EF4-FFF2-40B4-BE49-F238E27FC236}">
                <a16:creationId xmlns:a16="http://schemas.microsoft.com/office/drawing/2014/main" id="{00000000-0008-0000-0000-000025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61831" y="24832301"/>
            <a:ext cx="1274485" cy="12744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6" name="Picture 28" descr="http://www.globalindustries.com/images/fullsize/nsp/Filing/Laterals/F1936P-2F12-LGR.jpg">
            <a:extLst>
              <a:ext uri="{FF2B5EF4-FFF2-40B4-BE49-F238E27FC236}">
                <a16:creationId xmlns:a16="http://schemas.microsoft.com/office/drawing/2014/main" id="{00000000-0008-0000-0000-000026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2262" y="26239537"/>
            <a:ext cx="1309269" cy="13092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7" name="Picture 29" descr="http://www.globalindustries.com/images/fullsize/nsp/Filing/Laterals/F1936P-4F12-BLK.jpg">
            <a:extLst>
              <a:ext uri="{FF2B5EF4-FFF2-40B4-BE49-F238E27FC236}">
                <a16:creationId xmlns:a16="http://schemas.microsoft.com/office/drawing/2014/main" id="{00000000-0008-0000-0000-000027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71957" y="27612505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8" name="Picture 30" descr="http://www.globalindustries.com/images/fullsize/nsp/Filing/Laterals/F1936P-4F12-DPT.jpg">
            <a:extLst>
              <a:ext uri="{FF2B5EF4-FFF2-40B4-BE49-F238E27FC236}">
                <a16:creationId xmlns:a16="http://schemas.microsoft.com/office/drawing/2014/main" id="{00000000-0008-0000-0000-000028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83978" y="2902095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69" name="Picture 31" descr="http://www.globalindustries.com/images/fullsize/nsp/Filing/Laterals/F1936P-4F12-LGR.jpg">
            <a:extLst>
              <a:ext uri="{FF2B5EF4-FFF2-40B4-BE49-F238E27FC236}">
                <a16:creationId xmlns:a16="http://schemas.microsoft.com/office/drawing/2014/main" id="{00000000-0008-0000-0000-000029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2262" y="30359049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0" name="Picture 32" descr="http://www.globalindustries.com/images/fullsize/nsp/Filing/Laterals/F1936P-5F12-BLK.jpg">
            <a:extLst>
              <a:ext uri="{FF2B5EF4-FFF2-40B4-BE49-F238E27FC236}">
                <a16:creationId xmlns:a16="http://schemas.microsoft.com/office/drawing/2014/main" id="{00000000-0008-0000-0000-00002A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71957" y="31733230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1" name="Picture 33" descr="http://www.globalindustries.com/images/fullsize/nsp/Filing/Laterals/F1936P-5F12-DPT.jpg">
            <a:extLst>
              <a:ext uri="{FF2B5EF4-FFF2-40B4-BE49-F238E27FC236}">
                <a16:creationId xmlns:a16="http://schemas.microsoft.com/office/drawing/2014/main" id="{00000000-0008-0000-0000-00002B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36678" y="33191108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2" name="Picture 34" descr="http://www.globalindustries.com/images/fullsize/nsp/Filing/Laterals/F1936P-5F12-LGR.jpg">
            <a:extLst>
              <a:ext uri="{FF2B5EF4-FFF2-40B4-BE49-F238E27FC236}">
                <a16:creationId xmlns:a16="http://schemas.microsoft.com/office/drawing/2014/main" id="{00000000-0008-0000-0000-00002C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30667" y="34496148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3" name="Picture 35" descr="http://www.globalindustries.com/images/fullsize/nsp/Filing/Laterals/F9336P-2F1H-BLK.jpg">
            <a:extLst>
              <a:ext uri="{FF2B5EF4-FFF2-40B4-BE49-F238E27FC236}">
                <a16:creationId xmlns:a16="http://schemas.microsoft.com/office/drawing/2014/main" id="{00000000-0008-0000-0000-00002D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3121" y="35903687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4" name="Picture 36" descr="http://www.globalindustries.com/images/fullsize/nsp/Filing/Laterals/F9336P-2F1H-DPT.jpg">
            <a:extLst>
              <a:ext uri="{FF2B5EF4-FFF2-40B4-BE49-F238E27FC236}">
                <a16:creationId xmlns:a16="http://schemas.microsoft.com/office/drawing/2014/main" id="{00000000-0008-0000-0000-00002E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66557" y="37309405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5" name="Picture 37" descr="http://www.globalindustries.com/images/fullsize/nsp/Filing/Laterals/F9336P-2F1H-LGR.jpg">
            <a:extLst>
              <a:ext uri="{FF2B5EF4-FFF2-40B4-BE49-F238E27FC236}">
                <a16:creationId xmlns:a16="http://schemas.microsoft.com/office/drawing/2014/main" id="{00000000-0008-0000-0000-00002F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6126" y="38700265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6" name="Picture 38" descr="http://www.globalindustries.com/images/fullsize/nsp/Filing/Laterals/F9336P-3F1H-BLK.jpg">
            <a:extLst>
              <a:ext uri="{FF2B5EF4-FFF2-40B4-BE49-F238E27FC236}">
                <a16:creationId xmlns:a16="http://schemas.microsoft.com/office/drawing/2014/main" id="{00000000-0008-0000-0000-000030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88093" y="40020769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7" name="Picture 39" descr="http://www.globalindustries.com/images/fullsize/nsp/Filing/Laterals/F9336P-3F1H-DPT.jpg">
            <a:extLst>
              <a:ext uri="{FF2B5EF4-FFF2-40B4-BE49-F238E27FC236}">
                <a16:creationId xmlns:a16="http://schemas.microsoft.com/office/drawing/2014/main" id="{00000000-0008-0000-0000-000031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35394" y="41463790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8" name="Picture 40" descr="http://www.globalindustries.com/images/fullsize/nsp/Filing/Laterals/F9336P-3F1H-LGR.jpg">
            <a:extLst>
              <a:ext uri="{FF2B5EF4-FFF2-40B4-BE49-F238E27FC236}">
                <a16:creationId xmlns:a16="http://schemas.microsoft.com/office/drawing/2014/main" id="{00000000-0008-0000-0000-000032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94104" y="4278429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79" name="Picture 41" descr="http://www.globalindustries.com/images/fullsize/nsp/Filing/Laterals/F9336P-4F1H-BLK.jpg">
            <a:extLst>
              <a:ext uri="{FF2B5EF4-FFF2-40B4-BE49-F238E27FC236}">
                <a16:creationId xmlns:a16="http://schemas.microsoft.com/office/drawing/2014/main" id="{00000000-0008-0000-0000-000033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36678" y="44227011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0" name="Picture 42" descr="http://www.globalindustries.com/images/fullsize/nsp/Filing/Laterals/F9336P-4F1H-DPT.jpg">
            <a:extLst>
              <a:ext uri="{FF2B5EF4-FFF2-40B4-BE49-F238E27FC236}">
                <a16:creationId xmlns:a16="http://schemas.microsoft.com/office/drawing/2014/main" id="{00000000-0008-0000-0000-000034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80973" y="4565153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1" name="Picture 43" descr="http://www.globalindustries.com/images/fullsize/nsp/Filing/Laterals/F9336P-4F1H-LGR.jpg">
            <a:extLst>
              <a:ext uri="{FF2B5EF4-FFF2-40B4-BE49-F238E27FC236}">
                <a16:creationId xmlns:a16="http://schemas.microsoft.com/office/drawing/2014/main" id="{00000000-0008-0000-0000-000035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42690" y="47007518"/>
            <a:ext cx="1268131" cy="12681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2" name="Picture 44" descr="http://www.globalindustries.com/images/fullsize/nsp/Filing/Laterals/F9336P-5F1H-BLK.jpg">
            <a:extLst>
              <a:ext uri="{FF2B5EF4-FFF2-40B4-BE49-F238E27FC236}">
                <a16:creationId xmlns:a16="http://schemas.microsoft.com/office/drawing/2014/main" id="{00000000-0008-0000-0000-000036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17536" y="4834500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3" name="Picture 45" descr="http://www.globalindustries.com/images/fullsize/nsp/Filing/Laterals/F9336P-5F1H-DPT.jpg">
            <a:extLst>
              <a:ext uri="{FF2B5EF4-FFF2-40B4-BE49-F238E27FC236}">
                <a16:creationId xmlns:a16="http://schemas.microsoft.com/office/drawing/2014/main" id="{00000000-0008-0000-0000-000037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39683" y="49718276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4" name="Picture 46" descr="http://www.globalindustries.com/images/fullsize/nsp/Filing/Laterals/F9336P-5F1H-LGR.jpg">
            <a:extLst>
              <a:ext uri="{FF2B5EF4-FFF2-40B4-BE49-F238E27FC236}">
                <a16:creationId xmlns:a16="http://schemas.microsoft.com/office/drawing/2014/main" id="{00000000-0008-0000-0000-000038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39683" y="51127030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5" name="Picture 47" descr="http://www.globalindustries.com/images/fullsize/nsp/Filing/Laterals/F9342P-2F1H-BLK.jpg">
            <a:extLst>
              <a:ext uri="{FF2B5EF4-FFF2-40B4-BE49-F238E27FC236}">
                <a16:creationId xmlns:a16="http://schemas.microsoft.com/office/drawing/2014/main" id="{00000000-0008-0000-0000-000039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2262" y="52482712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6" name="Picture 48" descr="http://www.globalindustries.com/images/fullsize/nsp/Filing/Laterals/F9342P-2F1H-DPT.jpg">
            <a:extLst>
              <a:ext uri="{FF2B5EF4-FFF2-40B4-BE49-F238E27FC236}">
                <a16:creationId xmlns:a16="http://schemas.microsoft.com/office/drawing/2014/main" id="{00000000-0008-0000-0000-00003A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22262" y="53958786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7" name="Picture 49" descr="http://www.globalindustries.com/images/fullsize/nsp/Filing/Laterals/F9342P-2F1H-LGR.jpg">
            <a:extLst>
              <a:ext uri="{FF2B5EF4-FFF2-40B4-BE49-F238E27FC236}">
                <a16:creationId xmlns:a16="http://schemas.microsoft.com/office/drawing/2014/main" id="{00000000-0008-0000-0000-00003B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55819" y="55227433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8" name="Picture 50" descr="http://www.globalindustries.com/images/fullsize/nsp/Filing/Laterals/F9342P-3F1H-BLK.jpg">
            <a:extLst>
              <a:ext uri="{FF2B5EF4-FFF2-40B4-BE49-F238E27FC236}">
                <a16:creationId xmlns:a16="http://schemas.microsoft.com/office/drawing/2014/main" id="{00000000-0008-0000-0000-00003C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35394" y="56653473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89" name="Picture 51" descr="http://www.globalindustries.com/images/fullsize/nsp/Filing/Laterals/F9342P-3F1H-DPT.jpg">
            <a:extLst>
              <a:ext uri="{FF2B5EF4-FFF2-40B4-BE49-F238E27FC236}">
                <a16:creationId xmlns:a16="http://schemas.microsoft.com/office/drawing/2014/main" id="{00000000-0008-0000-0000-00003D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69563" y="58059493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0" name="Picture 52" descr="http://www.globalindustries.com/images/fullsize/nsp/Filing/Laterals/F9342P-3F1H-LGR.jpg">
            <a:extLst>
              <a:ext uri="{FF2B5EF4-FFF2-40B4-BE49-F238E27FC236}">
                <a16:creationId xmlns:a16="http://schemas.microsoft.com/office/drawing/2014/main" id="{00000000-0008-0000-0000-00003E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47416" y="59355068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1" name="Picture 53" descr="http://www.globalindustries.com/images/fullsize/nsp/Filing/Laterals/F9342P-4F1H-BLK.jpg">
            <a:extLst>
              <a:ext uri="{FF2B5EF4-FFF2-40B4-BE49-F238E27FC236}">
                <a16:creationId xmlns:a16="http://schemas.microsoft.com/office/drawing/2014/main" id="{00000000-0008-0000-0000-00003F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71957" y="60806847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2" name="Picture 54" descr="http://www.globalindustries.com/images/fullsize/nsp/Filing/Laterals/F9342P-4F1H-DPT.jpg">
            <a:extLst>
              <a:ext uri="{FF2B5EF4-FFF2-40B4-BE49-F238E27FC236}">
                <a16:creationId xmlns:a16="http://schemas.microsoft.com/office/drawing/2014/main" id="{00000000-0008-0000-0000-000040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68952" y="62213918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3" name="Picture 55" descr="http://www.globalindustries.com/images/fullsize/nsp/Filing/Laterals/F9342P-4F1H-LGR.jpg">
            <a:extLst>
              <a:ext uri="{FF2B5EF4-FFF2-40B4-BE49-F238E27FC236}">
                <a16:creationId xmlns:a16="http://schemas.microsoft.com/office/drawing/2014/main" id="{00000000-0008-0000-0000-000041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05514" y="63650518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4" name="Picture 56" descr="http://www.globalindustries.com/images/fullsize/nsp/Filing/Laterals/F9342P-5F1H-BLK.jpg">
            <a:extLst>
              <a:ext uri="{FF2B5EF4-FFF2-40B4-BE49-F238E27FC236}">
                <a16:creationId xmlns:a16="http://schemas.microsoft.com/office/drawing/2014/main" id="{00000000-0008-0000-0000-000042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73854" y="64987563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5" name="Picture 57" descr="http://www.globalindustries.com/images/fullsize/nsp/Filing/Laterals/F9342P-5F1H-DPT.jpg">
            <a:extLst>
              <a:ext uri="{FF2B5EF4-FFF2-40B4-BE49-F238E27FC236}">
                <a16:creationId xmlns:a16="http://schemas.microsoft.com/office/drawing/2014/main" id="{00000000-0008-0000-0000-000043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70849" y="6635716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6" name="Picture 58" descr="http://www.globalindustries.com/images/fullsize/nsp/Filing/Laterals/F9342P-5F1H-LGR.jpg">
            <a:extLst>
              <a:ext uri="{FF2B5EF4-FFF2-40B4-BE49-F238E27FC236}">
                <a16:creationId xmlns:a16="http://schemas.microsoft.com/office/drawing/2014/main" id="{00000000-0008-0000-0000-000044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64838" y="67761179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7" name="Picture 59" descr="http://www.globalindustries.com/images/fullsize/nsp/Filing/Accessories/FEDPS.JPG">
            <a:extLst>
              <a:ext uri="{FF2B5EF4-FFF2-40B4-BE49-F238E27FC236}">
                <a16:creationId xmlns:a16="http://schemas.microsoft.com/office/drawing/2014/main" id="{00000000-0008-0000-0000-000045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3428" y="69095114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8" name="Picture 60" descr="http://www.globalindustries.com/images/fullsize/nsp/Filing/Accessories/FFBB.JPG">
            <a:extLst>
              <a:ext uri="{FF2B5EF4-FFF2-40B4-BE49-F238E27FC236}">
                <a16:creationId xmlns:a16="http://schemas.microsoft.com/office/drawing/2014/main" id="{00000000-0008-0000-0000-000046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42018" y="70517510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99" name="Picture 61" descr="http://www.globalindustries.com/images/fullsize/nsp/Filing/Accessories/FPD.JPG">
            <a:extLst>
              <a:ext uri="{FF2B5EF4-FFF2-40B4-BE49-F238E27FC236}">
                <a16:creationId xmlns:a16="http://schemas.microsoft.com/office/drawing/2014/main" id="{00000000-0008-0000-0000-0000470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31280" y="71922621"/>
            <a:ext cx="1190625" cy="119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31750</xdr:colOff>
      <xdr:row>61</xdr:row>
      <xdr:rowOff>63500</xdr:rowOff>
    </xdr:from>
    <xdr:to>
      <xdr:col>4</xdr:col>
      <xdr:colOff>1079500</xdr:colOff>
      <xdr:row>61</xdr:row>
      <xdr:rowOff>1400053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FB661-D3B1-440F-A3C3-EFEB3D6FD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683625" y="78771750"/>
          <a:ext cx="1047750" cy="1336553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62</xdr:row>
      <xdr:rowOff>269875</xdr:rowOff>
    </xdr:from>
    <xdr:to>
      <xdr:col>4</xdr:col>
      <xdr:colOff>1190470</xdr:colOff>
      <xdr:row>62</xdr:row>
      <xdr:rowOff>1170112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F484A2-CB8A-41AE-8508-5F1EE97CA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683625" y="80454500"/>
          <a:ext cx="1158720" cy="9002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74823</xdr:rowOff>
    </xdr:from>
    <xdr:to>
      <xdr:col>4</xdr:col>
      <xdr:colOff>1127125</xdr:colOff>
      <xdr:row>63</xdr:row>
      <xdr:rowOff>1328087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C585AF-75B5-495B-B875-8BE3F9AF5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715375" y="81735823"/>
          <a:ext cx="1063625" cy="125326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64</xdr:row>
      <xdr:rowOff>25797</xdr:rowOff>
    </xdr:from>
    <xdr:to>
      <xdr:col>4</xdr:col>
      <xdr:colOff>1063625</xdr:colOff>
      <xdr:row>64</xdr:row>
      <xdr:rowOff>1367235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35F6F5-1031-4FB1-A7C7-6A29043B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890000" y="83163172"/>
          <a:ext cx="825500" cy="1341438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</xdr:colOff>
      <xdr:row>65</xdr:row>
      <xdr:rowOff>344169</xdr:rowOff>
    </xdr:from>
    <xdr:to>
      <xdr:col>4</xdr:col>
      <xdr:colOff>1206350</xdr:colOff>
      <xdr:row>65</xdr:row>
      <xdr:rowOff>1142898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271D7F-4C05-4771-BA72-67FC02C7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683624" y="84878544"/>
          <a:ext cx="1174601" cy="79872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66</xdr:row>
      <xdr:rowOff>317500</xdr:rowOff>
    </xdr:from>
    <xdr:to>
      <xdr:col>4</xdr:col>
      <xdr:colOff>1161911</xdr:colOff>
      <xdr:row>66</xdr:row>
      <xdr:rowOff>1107976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BA036-CD79-4C76-85A7-1C38E8161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699500" y="86217125"/>
          <a:ext cx="1114286" cy="7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67</xdr:row>
      <xdr:rowOff>238125</xdr:rowOff>
    </xdr:from>
    <xdr:to>
      <xdr:col>4</xdr:col>
      <xdr:colOff>1193655</xdr:colOff>
      <xdr:row>67</xdr:row>
      <xdr:rowOff>1047649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EF1C4A5-DC78-460B-9344-04AF4A34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683625" y="87503000"/>
          <a:ext cx="1161905" cy="8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68</xdr:row>
      <xdr:rowOff>111125</xdr:rowOff>
    </xdr:from>
    <xdr:to>
      <xdr:col>4</xdr:col>
      <xdr:colOff>1155560</xdr:colOff>
      <xdr:row>68</xdr:row>
      <xdr:rowOff>1044458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812D779-F9A9-4C73-B3F3-F2E1A4B9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683625" y="88741250"/>
          <a:ext cx="1123810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69</xdr:row>
      <xdr:rowOff>127000</xdr:rowOff>
    </xdr:from>
    <xdr:to>
      <xdr:col>4</xdr:col>
      <xdr:colOff>1190482</xdr:colOff>
      <xdr:row>69</xdr:row>
      <xdr:rowOff>1060333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F264828-3299-467C-ADC8-14D51A73B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699500" y="89868375"/>
          <a:ext cx="1142857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70</xdr:row>
      <xdr:rowOff>79375</xdr:rowOff>
    </xdr:from>
    <xdr:to>
      <xdr:col>4</xdr:col>
      <xdr:colOff>1146036</xdr:colOff>
      <xdr:row>70</xdr:row>
      <xdr:rowOff>1041280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5536902-88D6-4E33-BFE0-633FB4083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683625" y="90947875"/>
          <a:ext cx="1114286" cy="9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71</xdr:row>
      <xdr:rowOff>47624</xdr:rowOff>
    </xdr:from>
    <xdr:to>
      <xdr:col>4</xdr:col>
      <xdr:colOff>1063624</xdr:colOff>
      <xdr:row>71</xdr:row>
      <xdr:rowOff>1096412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9D046A6-5E31-467E-8104-33875CC2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731250" y="91836874"/>
          <a:ext cx="984249" cy="1048788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72</xdr:row>
      <xdr:rowOff>47625</xdr:rowOff>
    </xdr:from>
    <xdr:to>
      <xdr:col>4</xdr:col>
      <xdr:colOff>1063624</xdr:colOff>
      <xdr:row>72</xdr:row>
      <xdr:rowOff>1096413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F16C05D8-2D42-424F-9132-A7B81EAB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731250" y="92948125"/>
          <a:ext cx="984249" cy="1048788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73</xdr:row>
      <xdr:rowOff>15875</xdr:rowOff>
    </xdr:from>
    <xdr:to>
      <xdr:col>4</xdr:col>
      <xdr:colOff>1063624</xdr:colOff>
      <xdr:row>73</xdr:row>
      <xdr:rowOff>1064663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E5070E2-19AF-4DC3-BDD2-7C60F1B3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731250" y="94027625"/>
          <a:ext cx="984249" cy="1048788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74</xdr:row>
      <xdr:rowOff>55819</xdr:rowOff>
    </xdr:from>
    <xdr:to>
      <xdr:col>4</xdr:col>
      <xdr:colOff>968375</xdr:colOff>
      <xdr:row>74</xdr:row>
      <xdr:rowOff>1202788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139D7B3-F378-4653-B636-D6D7F2DDA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810625" y="95210569"/>
          <a:ext cx="809625" cy="1146969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75</xdr:row>
      <xdr:rowOff>95250</xdr:rowOff>
    </xdr:from>
    <xdr:to>
      <xdr:col>4</xdr:col>
      <xdr:colOff>968375</xdr:colOff>
      <xdr:row>76</xdr:row>
      <xdr:rowOff>3969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F89B760-6198-4760-9C01-DF2ACA1A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810625" y="96456500"/>
          <a:ext cx="809625" cy="1146969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76</xdr:row>
      <xdr:rowOff>95250</xdr:rowOff>
    </xdr:from>
    <xdr:to>
      <xdr:col>4</xdr:col>
      <xdr:colOff>968375</xdr:colOff>
      <xdr:row>76</xdr:row>
      <xdr:rowOff>1242219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3C5E617D-AD74-4DA7-B717-CD1D2A3E0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810625" y="97694750"/>
          <a:ext cx="809625" cy="1146969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77</xdr:row>
      <xdr:rowOff>79376</xdr:rowOff>
    </xdr:from>
    <xdr:to>
      <xdr:col>4</xdr:col>
      <xdr:colOff>920750</xdr:colOff>
      <xdr:row>77</xdr:row>
      <xdr:rowOff>1309376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E3155B-46E2-4EDC-8C4A-C3707154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810625" y="98933001"/>
          <a:ext cx="762000" cy="123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78</xdr:row>
      <xdr:rowOff>158750</xdr:rowOff>
    </xdr:from>
    <xdr:to>
      <xdr:col>4</xdr:col>
      <xdr:colOff>920750</xdr:colOff>
      <xdr:row>78</xdr:row>
      <xdr:rowOff>1388750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92ACB55-5D89-4942-BF74-A82ED781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810625" y="100377625"/>
          <a:ext cx="762000" cy="123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174625</xdr:colOff>
      <xdr:row>79</xdr:row>
      <xdr:rowOff>79375</xdr:rowOff>
    </xdr:from>
    <xdr:to>
      <xdr:col>4</xdr:col>
      <xdr:colOff>936625</xdr:colOff>
      <xdr:row>79</xdr:row>
      <xdr:rowOff>1309375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F42698-72FA-4CB3-8409-0DE59552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826500" y="101742875"/>
          <a:ext cx="762000" cy="123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2371725</xdr:colOff>
      <xdr:row>1</xdr:row>
      <xdr:rowOff>2371725</xdr:rowOff>
    </xdr:to>
    <xdr:pic>
      <xdr:nvPicPr>
        <xdr:cNvPr id="2387" name="Picture 2" descr="Black">
          <a:extLst>
            <a:ext uri="{FF2B5EF4-FFF2-40B4-BE49-F238E27FC236}">
              <a16:creationId xmlns:a16="http://schemas.microsoft.com/office/drawing/2014/main" id="{00000000-0008-0000-0100-00005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2371725</xdr:colOff>
      <xdr:row>10</xdr:row>
      <xdr:rowOff>2371725</xdr:rowOff>
    </xdr:to>
    <xdr:pic>
      <xdr:nvPicPr>
        <xdr:cNvPr id="2388" name="Picture 2" descr="Bone">
          <a:extLst>
            <a:ext uri="{FF2B5EF4-FFF2-40B4-BE49-F238E27FC236}">
              <a16:creationId xmlns:a16="http://schemas.microsoft.com/office/drawing/2014/main" id="{00000000-0008-0000-0100-00005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4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2371725</xdr:colOff>
      <xdr:row>11</xdr:row>
      <xdr:rowOff>2371725</xdr:rowOff>
    </xdr:to>
    <xdr:pic>
      <xdr:nvPicPr>
        <xdr:cNvPr id="2391" name="Picture 6" descr="Claret">
          <a:extLst>
            <a:ext uri="{FF2B5EF4-FFF2-40B4-BE49-F238E27FC236}">
              <a16:creationId xmlns:a16="http://schemas.microsoft.com/office/drawing/2014/main" id="{00000000-0008-0000-01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15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2371725</xdr:colOff>
      <xdr:row>12</xdr:row>
      <xdr:rowOff>2371725</xdr:rowOff>
    </xdr:to>
    <xdr:pic>
      <xdr:nvPicPr>
        <xdr:cNvPr id="2392" name="Picture 7" descr="Cloud">
          <a:extLst>
            <a:ext uri="{FF2B5EF4-FFF2-40B4-BE49-F238E27FC236}">
              <a16:creationId xmlns:a16="http://schemas.microsoft.com/office/drawing/2014/main" id="{00000000-0008-0000-0100-00005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82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2371725</xdr:colOff>
      <xdr:row>14</xdr:row>
      <xdr:rowOff>2371725</xdr:rowOff>
    </xdr:to>
    <xdr:pic>
      <xdr:nvPicPr>
        <xdr:cNvPr id="2396" name="Picture 11" descr="Ice">
          <a:extLst>
            <a:ext uri="{FF2B5EF4-FFF2-40B4-BE49-F238E27FC236}">
              <a16:creationId xmlns:a16="http://schemas.microsoft.com/office/drawing/2014/main" id="{00000000-0008-0000-0100-00005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50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2371725</xdr:colOff>
      <xdr:row>15</xdr:row>
      <xdr:rowOff>2371725</xdr:rowOff>
    </xdr:to>
    <xdr:pic>
      <xdr:nvPicPr>
        <xdr:cNvPr id="2397" name="Picture 12" descr="Ivory">
          <a:extLst>
            <a:ext uri="{FF2B5EF4-FFF2-40B4-BE49-F238E27FC236}">
              <a16:creationId xmlns:a16="http://schemas.microsoft.com/office/drawing/2014/main" id="{00000000-0008-0000-0100-00005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17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2371725</xdr:colOff>
      <xdr:row>6</xdr:row>
      <xdr:rowOff>2371725</xdr:rowOff>
    </xdr:to>
    <xdr:pic>
      <xdr:nvPicPr>
        <xdr:cNvPr id="2398" name="Picture 13" descr="Light Grey">
          <a:extLst>
            <a:ext uri="{FF2B5EF4-FFF2-40B4-BE49-F238E27FC236}">
              <a16:creationId xmlns:a16="http://schemas.microsoft.com/office/drawing/2014/main" id="{00000000-0008-0000-0100-00005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84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2371725</xdr:colOff>
      <xdr:row>16</xdr:row>
      <xdr:rowOff>2371725</xdr:rowOff>
    </xdr:to>
    <xdr:pic>
      <xdr:nvPicPr>
        <xdr:cNvPr id="2399" name="Picture 14" descr="Metro">
          <a:extLst>
            <a:ext uri="{FF2B5EF4-FFF2-40B4-BE49-F238E27FC236}">
              <a16:creationId xmlns:a16="http://schemas.microsoft.com/office/drawing/2014/main" id="{00000000-0008-0000-0100-00005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51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2371725</xdr:colOff>
      <xdr:row>17</xdr:row>
      <xdr:rowOff>2371725</xdr:rowOff>
    </xdr:to>
    <xdr:pic>
      <xdr:nvPicPr>
        <xdr:cNvPr id="2400" name="Picture 15" descr="Moss">
          <a:extLst>
            <a:ext uri="{FF2B5EF4-FFF2-40B4-BE49-F238E27FC236}">
              <a16:creationId xmlns:a16="http://schemas.microsoft.com/office/drawing/2014/main" id="{00000000-0008-0000-0100-00006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18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2371725</xdr:colOff>
      <xdr:row>18</xdr:row>
      <xdr:rowOff>2371725</xdr:rowOff>
    </xdr:to>
    <xdr:pic>
      <xdr:nvPicPr>
        <xdr:cNvPr id="2401" name="Picture 16" descr="Navy">
          <a:extLst>
            <a:ext uri="{FF2B5EF4-FFF2-40B4-BE49-F238E27FC236}">
              <a16:creationId xmlns:a16="http://schemas.microsoft.com/office/drawing/2014/main" id="{00000000-0008-0000-0100-00006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85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2371725</xdr:colOff>
      <xdr:row>19</xdr:row>
      <xdr:rowOff>2371725</xdr:rowOff>
    </xdr:to>
    <xdr:pic>
      <xdr:nvPicPr>
        <xdr:cNvPr id="2403" name="Picture 18" descr="Oyster">
          <a:extLst>
            <a:ext uri="{FF2B5EF4-FFF2-40B4-BE49-F238E27FC236}">
              <a16:creationId xmlns:a16="http://schemas.microsoft.com/office/drawing/2014/main" id="{00000000-0008-0000-0100-00006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19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2371725</xdr:colOff>
      <xdr:row>20</xdr:row>
      <xdr:rowOff>2371725</xdr:rowOff>
    </xdr:to>
    <xdr:pic>
      <xdr:nvPicPr>
        <xdr:cNvPr id="2404" name="Picture 19" descr="Stone">
          <a:extLst>
            <a:ext uri="{FF2B5EF4-FFF2-40B4-BE49-F238E27FC236}">
              <a16:creationId xmlns:a16="http://schemas.microsoft.com/office/drawing/2014/main" id="{00000000-0008-0000-0100-00006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86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2371725</xdr:colOff>
      <xdr:row>24</xdr:row>
      <xdr:rowOff>2371725</xdr:rowOff>
    </xdr:to>
    <xdr:pic>
      <xdr:nvPicPr>
        <xdr:cNvPr id="2407" name="Picture 22" descr="Textured Black Coffee">
          <a:extLst>
            <a:ext uri="{FF2B5EF4-FFF2-40B4-BE49-F238E27FC236}">
              <a16:creationId xmlns:a16="http://schemas.microsoft.com/office/drawing/2014/main" id="{00000000-0008-0000-01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87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2371725</xdr:colOff>
      <xdr:row>26</xdr:row>
      <xdr:rowOff>2371725</xdr:rowOff>
    </xdr:to>
    <xdr:pic>
      <xdr:nvPicPr>
        <xdr:cNvPr id="2408" name="Picture 23" descr="Textured Cappuccino">
          <a:extLst>
            <a:ext uri="{FF2B5EF4-FFF2-40B4-BE49-F238E27FC236}">
              <a16:creationId xmlns:a16="http://schemas.microsoft.com/office/drawing/2014/main" id="{00000000-0008-0000-0100-00006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054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2371725</xdr:colOff>
      <xdr:row>27</xdr:row>
      <xdr:rowOff>2371725</xdr:rowOff>
    </xdr:to>
    <xdr:pic>
      <xdr:nvPicPr>
        <xdr:cNvPr id="2410" name="Picture 25" descr="Textured Mocha">
          <a:extLst>
            <a:ext uri="{FF2B5EF4-FFF2-40B4-BE49-F238E27FC236}">
              <a16:creationId xmlns:a16="http://schemas.microsoft.com/office/drawing/2014/main" id="{00000000-0008-0000-0100-00006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88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2371725</xdr:colOff>
      <xdr:row>28</xdr:row>
      <xdr:rowOff>2371725</xdr:rowOff>
    </xdr:to>
    <xdr:pic>
      <xdr:nvPicPr>
        <xdr:cNvPr id="2411" name="Picture 26" descr="Textured Vanilla">
          <a:extLst>
            <a:ext uri="{FF2B5EF4-FFF2-40B4-BE49-F238E27FC236}">
              <a16:creationId xmlns:a16="http://schemas.microsoft.com/office/drawing/2014/main" id="{00000000-0008-0000-0100-00006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55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2371725</xdr:colOff>
      <xdr:row>13</xdr:row>
      <xdr:rowOff>2371725</xdr:rowOff>
    </xdr:to>
    <xdr:pic>
      <xdr:nvPicPr>
        <xdr:cNvPr id="2414" name="Picture 9" descr="Designer White">
          <a:extLst>
            <a:ext uri="{FF2B5EF4-FFF2-40B4-BE49-F238E27FC236}">
              <a16:creationId xmlns:a16="http://schemas.microsoft.com/office/drawing/2014/main" id="{00000000-0008-0000-0100-00006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16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2585774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19962-17CE-4E95-A4E8-436ABC9D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18383250" cy="25857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2371725</xdr:colOff>
      <xdr:row>2</xdr:row>
      <xdr:rowOff>2371725</xdr:rowOff>
    </xdr:to>
    <xdr:pic>
      <xdr:nvPicPr>
        <xdr:cNvPr id="32" name="Picture 4" descr="Business Grey">
          <a:extLst>
            <a:ext uri="{FF2B5EF4-FFF2-40B4-BE49-F238E27FC236}">
              <a16:creationId xmlns:a16="http://schemas.microsoft.com/office/drawing/2014/main" id="{5599DE55-4D2D-44FF-99E8-16E776D33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2371725</xdr:colOff>
      <xdr:row>3</xdr:row>
      <xdr:rowOff>2371725</xdr:rowOff>
    </xdr:to>
    <xdr:pic>
      <xdr:nvPicPr>
        <xdr:cNvPr id="33" name="Picture 5" descr="Charcoal Grey">
          <a:extLst>
            <a:ext uri="{FF2B5EF4-FFF2-40B4-BE49-F238E27FC236}">
              <a16:creationId xmlns:a16="http://schemas.microsoft.com/office/drawing/2014/main" id="{DB17AB78-3A3E-488C-B513-99C7BC378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0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2371725</xdr:colOff>
      <xdr:row>4</xdr:row>
      <xdr:rowOff>2371725</xdr:rowOff>
    </xdr:to>
    <xdr:pic>
      <xdr:nvPicPr>
        <xdr:cNvPr id="34" name="Picture 8" descr="Desert Putty">
          <a:extLst>
            <a:ext uri="{FF2B5EF4-FFF2-40B4-BE49-F238E27FC236}">
              <a16:creationId xmlns:a16="http://schemas.microsoft.com/office/drawing/2014/main" id="{85059D03-CD21-4DC3-B611-00B076579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2371725</xdr:colOff>
      <xdr:row>5</xdr:row>
      <xdr:rowOff>2371725</xdr:rowOff>
    </xdr:to>
    <xdr:pic>
      <xdr:nvPicPr>
        <xdr:cNvPr id="35" name="Picture 10" descr="Grey">
          <a:extLst>
            <a:ext uri="{FF2B5EF4-FFF2-40B4-BE49-F238E27FC236}">
              <a16:creationId xmlns:a16="http://schemas.microsoft.com/office/drawing/2014/main" id="{BA67805F-DCB7-4966-BB50-4722BB807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2371725</xdr:colOff>
      <xdr:row>7</xdr:row>
      <xdr:rowOff>2371725</xdr:rowOff>
    </xdr:to>
    <xdr:pic>
      <xdr:nvPicPr>
        <xdr:cNvPr id="36" name="Picture 17" descr="Nevada">
          <a:extLst>
            <a:ext uri="{FF2B5EF4-FFF2-40B4-BE49-F238E27FC236}">
              <a16:creationId xmlns:a16="http://schemas.microsoft.com/office/drawing/2014/main" id="{AA72BFC0-C5CF-4C25-8E8F-55F91B7A4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54750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2371725</xdr:colOff>
      <xdr:row>8</xdr:row>
      <xdr:rowOff>2371725</xdr:rowOff>
    </xdr:to>
    <xdr:pic>
      <xdr:nvPicPr>
        <xdr:cNvPr id="37" name="Picture 20" descr="Storm Grey">
          <a:extLst>
            <a:ext uri="{FF2B5EF4-FFF2-40B4-BE49-F238E27FC236}">
              <a16:creationId xmlns:a16="http://schemas.microsoft.com/office/drawing/2014/main" id="{391EC312-8E49-4B7F-9D7B-F6FC570D8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6937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2371725</xdr:colOff>
      <xdr:row>9</xdr:row>
      <xdr:rowOff>2371725</xdr:rowOff>
    </xdr:to>
    <xdr:pic>
      <xdr:nvPicPr>
        <xdr:cNvPr id="39" name="Picture 21" descr="Tahiti Sand">
          <a:extLst>
            <a:ext uri="{FF2B5EF4-FFF2-40B4-BE49-F238E27FC236}">
              <a16:creationId xmlns:a16="http://schemas.microsoft.com/office/drawing/2014/main" id="{2F7F515E-E820-4F4F-AD58-DA02526BE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00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2371725</xdr:colOff>
      <xdr:row>21</xdr:row>
      <xdr:rowOff>2371725</xdr:rowOff>
    </xdr:to>
    <xdr:pic>
      <xdr:nvPicPr>
        <xdr:cNvPr id="40" name="Picture 27" descr="Tungsten 2">
          <a:extLst>
            <a:ext uri="{FF2B5EF4-FFF2-40B4-BE49-F238E27FC236}">
              <a16:creationId xmlns:a16="http://schemas.microsoft.com/office/drawing/2014/main" id="{42D842B0-6D31-493F-B846-BB93C1406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35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2371725</xdr:colOff>
      <xdr:row>22</xdr:row>
      <xdr:rowOff>2371725</xdr:rowOff>
    </xdr:to>
    <xdr:pic>
      <xdr:nvPicPr>
        <xdr:cNvPr id="41" name="Picture 28" descr="Willow">
          <a:extLst>
            <a:ext uri="{FF2B5EF4-FFF2-40B4-BE49-F238E27FC236}">
              <a16:creationId xmlns:a16="http://schemas.microsoft.com/office/drawing/2014/main" id="{4AFB5710-30D8-44B9-BBE6-594491DCC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02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79376</xdr:colOff>
      <xdr:row>23</xdr:row>
      <xdr:rowOff>285750</xdr:rowOff>
    </xdr:from>
    <xdr:to>
      <xdr:col>8</xdr:col>
      <xdr:colOff>1539875</xdr:colOff>
      <xdr:row>23</xdr:row>
      <xdr:rowOff>1803948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7E18CB-E906-42C9-8A32-12F8387A9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376" y="62055375"/>
          <a:ext cx="18272124" cy="15181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2371725</xdr:colOff>
      <xdr:row>25</xdr:row>
      <xdr:rowOff>2371725</xdr:rowOff>
    </xdr:to>
    <xdr:pic>
      <xdr:nvPicPr>
        <xdr:cNvPr id="43" name="Picture 24" descr="Textured Dark Chocolate">
          <a:extLst>
            <a:ext uri="{FF2B5EF4-FFF2-40B4-BE49-F238E27FC236}">
              <a16:creationId xmlns:a16="http://schemas.microsoft.com/office/drawing/2014/main" id="{000D9B0B-FC95-4822-B678-993AC45EA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103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globalindustries.com/images/fullsize/nsp/Filing/Verticals/F25-500-BLK.jpg" TargetMode="External"/><Relationship Id="rId18" Type="http://schemas.openxmlformats.org/officeDocument/2006/relationships/hyperlink" Target="http://www.globalindustries.com/images/fullsize/nsp/Filing/Storage/F9336-S72L-BLK.jpg" TargetMode="External"/><Relationship Id="rId26" Type="http://schemas.openxmlformats.org/officeDocument/2006/relationships/hyperlink" Target="http://www.globalindustries.com/images/fullsize/nsp/Filing/Laterals/F1936P-2F12-LGR.jpg" TargetMode="External"/><Relationship Id="rId39" Type="http://schemas.openxmlformats.org/officeDocument/2006/relationships/hyperlink" Target="http://www.globalindustries.com/images/fullsize/nsp/Filing/Laterals/F9336P-4F1H-BLK.jpg" TargetMode="External"/><Relationship Id="rId21" Type="http://schemas.openxmlformats.org/officeDocument/2006/relationships/hyperlink" Target="http://www.globalindustries.com/images/fullsize/nsp/Filing/Storage/F9336P-S72L-BLK.jpg" TargetMode="External"/><Relationship Id="rId34" Type="http://schemas.openxmlformats.org/officeDocument/2006/relationships/hyperlink" Target="http://www.globalindustries.com/images/fullsize/nsp/Filing/Laterals/F9336P-2F1H-DPT.jpg" TargetMode="External"/><Relationship Id="rId42" Type="http://schemas.openxmlformats.org/officeDocument/2006/relationships/hyperlink" Target="http://www.globalindustries.com/images/fullsize/nsp/Filing/Laterals/F9336P-5F1H-BLK.jpg" TargetMode="External"/><Relationship Id="rId47" Type="http://schemas.openxmlformats.org/officeDocument/2006/relationships/hyperlink" Target="http://www.globalindustries.com/images/fullsize/nsp/Filing/Laterals/F9342P-2F1H-LGR.jpg" TargetMode="External"/><Relationship Id="rId50" Type="http://schemas.openxmlformats.org/officeDocument/2006/relationships/hyperlink" Target="http://www.globalindustries.com/images/fullsize/nsp/Filing/Laterals/F9342P-3F1H-LGR.jpg" TargetMode="External"/><Relationship Id="rId55" Type="http://schemas.openxmlformats.org/officeDocument/2006/relationships/hyperlink" Target="http://www.globalindustries.com/images/fullsize/nsp/Filing/Laterals/F9342P-5F1H-DPT.jpg" TargetMode="External"/><Relationship Id="rId7" Type="http://schemas.openxmlformats.org/officeDocument/2006/relationships/hyperlink" Target="http://www.globalindustries.com/images/fullsize/nsp/Filing/Verticals/F25-400-BLK.jpg" TargetMode="External"/><Relationship Id="rId2" Type="http://schemas.openxmlformats.org/officeDocument/2006/relationships/hyperlink" Target="http://www.globalindustries.com/images/fullsize/nsp/Filing/Verticals/F25-200-DPT.jpg" TargetMode="External"/><Relationship Id="rId16" Type="http://schemas.openxmlformats.org/officeDocument/2006/relationships/hyperlink" Target="http://www.globalindustries.com/images/fullsize/nsp/Filing/Verticals/FLK26.JPG" TargetMode="External"/><Relationship Id="rId29" Type="http://schemas.openxmlformats.org/officeDocument/2006/relationships/hyperlink" Target="http://www.globalindustries.com/images/fullsize/nsp/Filing/Laterals/F1936P-4F12-LGR.jpg" TargetMode="External"/><Relationship Id="rId11" Type="http://schemas.openxmlformats.org/officeDocument/2006/relationships/hyperlink" Target="http://www.globalindustries.com/images/fullsize/nsp/Filing/Verticals/F25-450-DPT.jpg" TargetMode="External"/><Relationship Id="rId24" Type="http://schemas.openxmlformats.org/officeDocument/2006/relationships/hyperlink" Target="http://www.globalindustries.com/images/fullsize/nsp/Filing/Laterals/F1936P-2F12-BLK.jpg" TargetMode="External"/><Relationship Id="rId32" Type="http://schemas.openxmlformats.org/officeDocument/2006/relationships/hyperlink" Target="http://www.globalindustries.com/images/fullsize/nsp/Filing/Laterals/F1936P-5F12-LGR.jpg" TargetMode="External"/><Relationship Id="rId37" Type="http://schemas.openxmlformats.org/officeDocument/2006/relationships/hyperlink" Target="http://www.globalindustries.com/images/fullsize/nsp/Filing/Laterals/F9336P-3F1H-DPT.jpg" TargetMode="External"/><Relationship Id="rId40" Type="http://schemas.openxmlformats.org/officeDocument/2006/relationships/hyperlink" Target="http://www.globalindustries.com/images/fullsize/nsp/Filing/Laterals/F9336P-4F1H-DPT.jpg" TargetMode="External"/><Relationship Id="rId45" Type="http://schemas.openxmlformats.org/officeDocument/2006/relationships/hyperlink" Target="http://www.globalindustries.com/images/fullsize/nsp/Filing/Laterals/F9342P-2F1H-BLK.jpg" TargetMode="External"/><Relationship Id="rId53" Type="http://schemas.openxmlformats.org/officeDocument/2006/relationships/hyperlink" Target="http://www.globalindustries.com/images/fullsize/nsp/Filing/Laterals/F9342P-4F1H-LGR.jpg" TargetMode="External"/><Relationship Id="rId58" Type="http://schemas.openxmlformats.org/officeDocument/2006/relationships/hyperlink" Target="http://www.globalindustries.com/images/fullsize/nsp/Filing/Accessories/FFBB.JPG" TargetMode="External"/><Relationship Id="rId5" Type="http://schemas.openxmlformats.org/officeDocument/2006/relationships/hyperlink" Target="http://www.globalindustries.com/images/fullsize/nsp/Filing/Verticals/F25-250-DPT.jpg" TargetMode="External"/><Relationship Id="rId61" Type="http://schemas.openxmlformats.org/officeDocument/2006/relationships/drawing" Target="../drawings/drawing1.xml"/><Relationship Id="rId19" Type="http://schemas.openxmlformats.org/officeDocument/2006/relationships/hyperlink" Target="http://www.globalindustries.com/images/fullsize/nsp/Filing/Storage/F9336-S72L-DPT.jpg" TargetMode="External"/><Relationship Id="rId14" Type="http://schemas.openxmlformats.org/officeDocument/2006/relationships/hyperlink" Target="http://www.globalindustries.com/images/fullsize/nsp/Filing/Verticals/F25-500-DPT.jpg" TargetMode="External"/><Relationship Id="rId22" Type="http://schemas.openxmlformats.org/officeDocument/2006/relationships/hyperlink" Target="http://www.globalindustries.com/images/fullsize/nsp/Filing/Storage/F9336P-S72L-DPT.jpg" TargetMode="External"/><Relationship Id="rId27" Type="http://schemas.openxmlformats.org/officeDocument/2006/relationships/hyperlink" Target="http://www.globalindustries.com/images/fullsize/nsp/Filing/Laterals/F1936P-4F12-BLK.jpg" TargetMode="External"/><Relationship Id="rId30" Type="http://schemas.openxmlformats.org/officeDocument/2006/relationships/hyperlink" Target="http://www.globalindustries.com/images/fullsize/nsp/Filing/Laterals/F1936P-5F12-BLK.jpg" TargetMode="External"/><Relationship Id="rId35" Type="http://schemas.openxmlformats.org/officeDocument/2006/relationships/hyperlink" Target="http://www.globalindustries.com/images/fullsize/nsp/Filing/Laterals/F9336P-2F1H-LGR.jpg" TargetMode="External"/><Relationship Id="rId43" Type="http://schemas.openxmlformats.org/officeDocument/2006/relationships/hyperlink" Target="http://www.globalindustries.com/images/fullsize/nsp/Filing/Laterals/F9336P-5F1H-DPT.jpg" TargetMode="External"/><Relationship Id="rId48" Type="http://schemas.openxmlformats.org/officeDocument/2006/relationships/hyperlink" Target="http://www.globalindustries.com/images/fullsize/nsp/Filing/Laterals/F9342P-3F1H-BLK.jpg" TargetMode="External"/><Relationship Id="rId56" Type="http://schemas.openxmlformats.org/officeDocument/2006/relationships/hyperlink" Target="http://www.globalindustries.com/images/fullsize/nsp/Filing/Laterals/F9342P-5F1H-LGR.jpg" TargetMode="External"/><Relationship Id="rId8" Type="http://schemas.openxmlformats.org/officeDocument/2006/relationships/hyperlink" Target="http://www.globalindustries.com/images/fullsize/nsp/Filing/Verticals/F25-400-DPT.jpg" TargetMode="External"/><Relationship Id="rId51" Type="http://schemas.openxmlformats.org/officeDocument/2006/relationships/hyperlink" Target="http://www.globalindustries.com/images/fullsize/nsp/Filing/Laterals/F9342P-4F1H-BLK.jpg" TargetMode="External"/><Relationship Id="rId3" Type="http://schemas.openxmlformats.org/officeDocument/2006/relationships/hyperlink" Target="http://www.globalindustries.com/images/fullsize/nsp/Filing/Verticals/F25-200-LGR.jpg" TargetMode="External"/><Relationship Id="rId12" Type="http://schemas.openxmlformats.org/officeDocument/2006/relationships/hyperlink" Target="http://www.globalindustries.com/images/fullsize/nsp/Filing/Verticals/F25-450-LGR.jpg" TargetMode="External"/><Relationship Id="rId17" Type="http://schemas.openxmlformats.org/officeDocument/2006/relationships/hyperlink" Target="http://www.globalindustries.com/images/fullsize/nsp/Filing/Verticals/FLK26.JPG" TargetMode="External"/><Relationship Id="rId25" Type="http://schemas.openxmlformats.org/officeDocument/2006/relationships/hyperlink" Target="http://www.globalindustries.com/images/fullsize/nsp/Filing/Laterals/F1936P-2F12-DPT.jpg" TargetMode="External"/><Relationship Id="rId33" Type="http://schemas.openxmlformats.org/officeDocument/2006/relationships/hyperlink" Target="http://www.globalindustries.com/images/fullsize/nsp/Filing/Laterals/F9336P-2F1H-BLK.jpg" TargetMode="External"/><Relationship Id="rId38" Type="http://schemas.openxmlformats.org/officeDocument/2006/relationships/hyperlink" Target="http://www.globalindustries.com/images/fullsize/nsp/Filing/Laterals/F9336P-3F1H-LGR.jpg" TargetMode="External"/><Relationship Id="rId46" Type="http://schemas.openxmlformats.org/officeDocument/2006/relationships/hyperlink" Target="http://www.globalindustries.com/images/fullsize/nsp/Filing/Laterals/F9342P-2F1H-DPT.jpg" TargetMode="External"/><Relationship Id="rId59" Type="http://schemas.openxmlformats.org/officeDocument/2006/relationships/hyperlink" Target="http://www.globalindustries.com/images/fullsize/nsp/Filing/Accessories/FPD.JPG" TargetMode="External"/><Relationship Id="rId20" Type="http://schemas.openxmlformats.org/officeDocument/2006/relationships/hyperlink" Target="http://www.globalindustries.com/images/fullsize/nsp/Filing/Storage/F9336-S72L-LGR.jpg" TargetMode="External"/><Relationship Id="rId41" Type="http://schemas.openxmlformats.org/officeDocument/2006/relationships/hyperlink" Target="http://www.globalindustries.com/images/fullsize/nsp/Filing/Laterals/F9336P-4F1H-LGR.jpg" TargetMode="External"/><Relationship Id="rId54" Type="http://schemas.openxmlformats.org/officeDocument/2006/relationships/hyperlink" Target="http://www.globalindustries.com/images/fullsize/nsp/Filing/Laterals/F9342P-5F1H-BLK.jpg" TargetMode="External"/><Relationship Id="rId1" Type="http://schemas.openxmlformats.org/officeDocument/2006/relationships/hyperlink" Target="http://www.globalindustries.com/images/fullsize/nsp/Filing/Verticals/F25-200-BLK.jpg" TargetMode="External"/><Relationship Id="rId6" Type="http://schemas.openxmlformats.org/officeDocument/2006/relationships/hyperlink" Target="http://www.globalindustries.com/images/fullsize/nsp/Filing/Verticals/F25-250-LGR.jpg" TargetMode="External"/><Relationship Id="rId15" Type="http://schemas.openxmlformats.org/officeDocument/2006/relationships/hyperlink" Target="http://www.globalindustries.com/images/fullsize/nsp/Filing/Verticals/F25-500-LGR.jpg" TargetMode="External"/><Relationship Id="rId23" Type="http://schemas.openxmlformats.org/officeDocument/2006/relationships/hyperlink" Target="http://www.globalindustries.com/images/fullsize/nsp/Filing/Storage/F9336P-S72L-LGR.jpg" TargetMode="External"/><Relationship Id="rId28" Type="http://schemas.openxmlformats.org/officeDocument/2006/relationships/hyperlink" Target="http://www.globalindustries.com/images/fullsize/nsp/Filing/Laterals/F1936P-4F12-DPT.jpg" TargetMode="External"/><Relationship Id="rId36" Type="http://schemas.openxmlformats.org/officeDocument/2006/relationships/hyperlink" Target="http://www.globalindustries.com/images/fullsize/nsp/Filing/Laterals/F9336P-3F1H-BLK.jpg" TargetMode="External"/><Relationship Id="rId49" Type="http://schemas.openxmlformats.org/officeDocument/2006/relationships/hyperlink" Target="http://www.globalindustries.com/images/fullsize/nsp/Filing/Laterals/F9342P-3F1H-DPT.jpg" TargetMode="External"/><Relationship Id="rId57" Type="http://schemas.openxmlformats.org/officeDocument/2006/relationships/hyperlink" Target="http://www.globalindustries.com/images/fullsize/nsp/Filing/Accessories/FEDPS.JPG" TargetMode="External"/><Relationship Id="rId10" Type="http://schemas.openxmlformats.org/officeDocument/2006/relationships/hyperlink" Target="http://www.globalindustries.com/images/fullsize/nsp/Filing/Verticals/F25-450-BLK.jpg" TargetMode="External"/><Relationship Id="rId31" Type="http://schemas.openxmlformats.org/officeDocument/2006/relationships/hyperlink" Target="http://www.globalindustries.com/images/fullsize/nsp/Filing/Laterals/F1936P-5F12-DPT.jpg" TargetMode="External"/><Relationship Id="rId44" Type="http://schemas.openxmlformats.org/officeDocument/2006/relationships/hyperlink" Target="http://www.globalindustries.com/images/fullsize/nsp/Filing/Laterals/F9336P-5F1H-LGR.jpg" TargetMode="External"/><Relationship Id="rId52" Type="http://schemas.openxmlformats.org/officeDocument/2006/relationships/hyperlink" Target="http://www.globalindustries.com/images/fullsize/nsp/Filing/Laterals/F9342P-4F1H-DPT.jpg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http://www.globalindustries.com/images/fullsize/nsp/Filing/Verticals/F25-250-BLK.jpg" TargetMode="External"/><Relationship Id="rId9" Type="http://schemas.openxmlformats.org/officeDocument/2006/relationships/hyperlink" Target="http://www.globalindustries.com/images/fullsize/nsp/Filing/Verticals/F25-400-LGR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P80"/>
  <sheetViews>
    <sheetView tabSelected="1" zoomScale="60" zoomScaleNormal="60" workbookViewId="0">
      <pane ySplit="2" topLeftCell="A3" activePane="bottomLeft" state="frozen"/>
      <selection pane="bottomLeft" activeCell="P1" sqref="P1"/>
    </sheetView>
  </sheetViews>
  <sheetFormatPr defaultColWidth="9" defaultRowHeight="23.25" x14ac:dyDescent="0.35"/>
  <cols>
    <col min="1" max="1" width="25.125" style="1" customWidth="1"/>
    <col min="2" max="2" width="23.5" style="1" customWidth="1"/>
    <col min="3" max="3" width="64.875" style="12" customWidth="1"/>
    <col min="4" max="4" width="11.625" style="3" hidden="1" customWidth="1"/>
    <col min="5" max="5" width="15.875" style="3" customWidth="1"/>
    <col min="6" max="6" width="29.375" style="1" customWidth="1"/>
    <col min="7" max="7" width="11.875" style="2" customWidth="1"/>
    <col min="8" max="8" width="22.375" style="1" customWidth="1"/>
    <col min="9" max="9" width="13.375" style="1" customWidth="1"/>
    <col min="10" max="10" width="13" style="2" customWidth="1"/>
    <col min="11" max="11" width="12.125" style="2" customWidth="1"/>
    <col min="12" max="12" width="13.625" style="2" customWidth="1"/>
    <col min="13" max="13" width="17" style="2" customWidth="1"/>
    <col min="14" max="15" width="15.25" style="1" customWidth="1"/>
    <col min="16" max="16" width="16.625" style="1" bestFit="1" customWidth="1"/>
    <col min="17" max="16384" width="9" style="1"/>
  </cols>
  <sheetData>
    <row r="1" spans="1:458" ht="221.25" customHeight="1" x14ac:dyDescent="0.35">
      <c r="A1" s="30" t="s">
        <v>309</v>
      </c>
      <c r="B1" s="31"/>
      <c r="C1" s="31"/>
      <c r="D1" s="31"/>
      <c r="E1" s="31"/>
      <c r="F1" s="28"/>
      <c r="G1" s="29" t="s">
        <v>308</v>
      </c>
      <c r="H1" s="29"/>
      <c r="I1" s="29"/>
      <c r="J1" s="29"/>
    </row>
    <row r="2" spans="1:458" s="4" customFormat="1" ht="76.5" customHeight="1" x14ac:dyDescent="0.35">
      <c r="A2" s="14" t="s">
        <v>0</v>
      </c>
      <c r="B2" s="14" t="s">
        <v>1</v>
      </c>
      <c r="C2" s="14" t="s">
        <v>2</v>
      </c>
      <c r="D2" s="15" t="s">
        <v>3</v>
      </c>
      <c r="E2" s="17"/>
      <c r="F2" s="14" t="s">
        <v>11</v>
      </c>
      <c r="G2" s="18" t="s">
        <v>4</v>
      </c>
      <c r="H2" s="14" t="s">
        <v>5</v>
      </c>
      <c r="I2" s="14" t="s">
        <v>6</v>
      </c>
      <c r="J2" s="18" t="s">
        <v>7</v>
      </c>
      <c r="K2" s="18" t="s">
        <v>8</v>
      </c>
      <c r="L2" s="18" t="s">
        <v>9</v>
      </c>
      <c r="M2" s="18" t="s">
        <v>10</v>
      </c>
      <c r="N2" s="15" t="s">
        <v>187</v>
      </c>
      <c r="O2" s="16" t="s">
        <v>158</v>
      </c>
      <c r="P2" s="17" t="s">
        <v>159</v>
      </c>
    </row>
    <row r="3" spans="1:458" s="10" customFormat="1" ht="99.95" customHeight="1" x14ac:dyDescent="0.35">
      <c r="A3" s="5" t="s">
        <v>142</v>
      </c>
      <c r="B3" s="5" t="s">
        <v>188</v>
      </c>
      <c r="C3" s="6" t="s">
        <v>208</v>
      </c>
      <c r="D3" s="7">
        <v>261</v>
      </c>
      <c r="E3" s="8"/>
      <c r="F3" s="9" t="s">
        <v>143</v>
      </c>
      <c r="G3" s="5">
        <v>62</v>
      </c>
      <c r="H3" s="5" t="s">
        <v>191</v>
      </c>
      <c r="I3" s="5" t="s">
        <v>28</v>
      </c>
      <c r="J3" s="5">
        <v>29</v>
      </c>
      <c r="K3" s="5">
        <v>15.15</v>
      </c>
      <c r="L3" s="5">
        <v>25</v>
      </c>
      <c r="M3" s="5" t="s">
        <v>29</v>
      </c>
      <c r="N3" s="26">
        <v>298</v>
      </c>
      <c r="O3" s="26">
        <f>N3*54.78%</f>
        <v>163.24440000000001</v>
      </c>
      <c r="P3" s="27">
        <f>N3*60.26%</f>
        <v>179.57480000000001</v>
      </c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</row>
    <row r="4" spans="1:458" s="11" customFormat="1" ht="99.95" customHeight="1" x14ac:dyDescent="0.35">
      <c r="A4" s="5" t="s">
        <v>142</v>
      </c>
      <c r="B4" s="5" t="s">
        <v>189</v>
      </c>
      <c r="C4" s="6" t="s">
        <v>209</v>
      </c>
      <c r="D4" s="7">
        <v>261</v>
      </c>
      <c r="E4" s="8"/>
      <c r="F4" s="9" t="s">
        <v>144</v>
      </c>
      <c r="G4" s="5">
        <v>62</v>
      </c>
      <c r="H4" s="5" t="s">
        <v>191</v>
      </c>
      <c r="I4" s="5" t="s">
        <v>33</v>
      </c>
      <c r="J4" s="5">
        <v>29</v>
      </c>
      <c r="K4" s="5">
        <v>15.15</v>
      </c>
      <c r="L4" s="5">
        <v>25</v>
      </c>
      <c r="M4" s="5" t="s">
        <v>29</v>
      </c>
      <c r="N4" s="7">
        <v>298</v>
      </c>
      <c r="O4" s="26">
        <f t="shared" ref="O4:O55" si="0">N4*54.78%</f>
        <v>163.24440000000001</v>
      </c>
      <c r="P4" s="27">
        <f t="shared" ref="P4:P55" si="1">N4*60.26%</f>
        <v>179.57480000000001</v>
      </c>
    </row>
    <row r="5" spans="1:458" s="11" customFormat="1" ht="99.95" customHeight="1" x14ac:dyDescent="0.35">
      <c r="A5" s="5" t="s">
        <v>142</v>
      </c>
      <c r="B5" s="5" t="s">
        <v>190</v>
      </c>
      <c r="C5" s="6" t="s">
        <v>210</v>
      </c>
      <c r="D5" s="7">
        <v>261</v>
      </c>
      <c r="E5" s="8"/>
      <c r="F5" s="9" t="s">
        <v>145</v>
      </c>
      <c r="G5" s="5">
        <v>62</v>
      </c>
      <c r="H5" s="5" t="s">
        <v>191</v>
      </c>
      <c r="I5" s="5" t="s">
        <v>37</v>
      </c>
      <c r="J5" s="5">
        <v>29</v>
      </c>
      <c r="K5" s="5">
        <v>15.15</v>
      </c>
      <c r="L5" s="5">
        <v>25</v>
      </c>
      <c r="M5" s="5" t="s">
        <v>29</v>
      </c>
      <c r="N5" s="7">
        <v>298</v>
      </c>
      <c r="O5" s="26">
        <f t="shared" si="0"/>
        <v>163.24440000000001</v>
      </c>
      <c r="P5" s="27">
        <f t="shared" si="1"/>
        <v>179.57480000000001</v>
      </c>
    </row>
    <row r="6" spans="1:458" s="11" customFormat="1" ht="99.95" customHeight="1" x14ac:dyDescent="0.35">
      <c r="A6" s="5" t="s">
        <v>142</v>
      </c>
      <c r="B6" s="5" t="s">
        <v>193</v>
      </c>
      <c r="C6" s="6" t="s">
        <v>211</v>
      </c>
      <c r="D6" s="7">
        <v>306</v>
      </c>
      <c r="E6" s="8"/>
      <c r="F6" s="9" t="s">
        <v>146</v>
      </c>
      <c r="G6" s="5">
        <v>67</v>
      </c>
      <c r="H6" s="5" t="s">
        <v>192</v>
      </c>
      <c r="I6" s="5" t="s">
        <v>28</v>
      </c>
      <c r="J6" s="5">
        <v>29</v>
      </c>
      <c r="K6" s="5">
        <v>18.149999999999999</v>
      </c>
      <c r="L6" s="5">
        <v>25</v>
      </c>
      <c r="M6" s="5" t="s">
        <v>29</v>
      </c>
      <c r="N6" s="7">
        <v>346</v>
      </c>
      <c r="O6" s="26">
        <f t="shared" si="0"/>
        <v>189.53880000000001</v>
      </c>
      <c r="P6" s="27">
        <f t="shared" si="1"/>
        <v>208.49960000000002</v>
      </c>
    </row>
    <row r="7" spans="1:458" s="11" customFormat="1" ht="99.95" customHeight="1" x14ac:dyDescent="0.35">
      <c r="A7" s="5" t="s">
        <v>142</v>
      </c>
      <c r="B7" s="5" t="s">
        <v>194</v>
      </c>
      <c r="C7" s="6" t="s">
        <v>212</v>
      </c>
      <c r="D7" s="7">
        <v>306</v>
      </c>
      <c r="E7" s="8"/>
      <c r="F7" s="9" t="s">
        <v>147</v>
      </c>
      <c r="G7" s="5">
        <v>67</v>
      </c>
      <c r="H7" s="5" t="s">
        <v>192</v>
      </c>
      <c r="I7" s="5" t="s">
        <v>33</v>
      </c>
      <c r="J7" s="5">
        <v>29</v>
      </c>
      <c r="K7" s="5">
        <v>18.149999999999999</v>
      </c>
      <c r="L7" s="5">
        <v>25</v>
      </c>
      <c r="M7" s="5" t="s">
        <v>29</v>
      </c>
      <c r="N7" s="7">
        <v>346</v>
      </c>
      <c r="O7" s="26">
        <f t="shared" si="0"/>
        <v>189.53880000000001</v>
      </c>
      <c r="P7" s="27">
        <f t="shared" si="1"/>
        <v>208.49960000000002</v>
      </c>
    </row>
    <row r="8" spans="1:458" s="11" customFormat="1" ht="99.95" customHeight="1" x14ac:dyDescent="0.35">
      <c r="A8" s="5" t="s">
        <v>142</v>
      </c>
      <c r="B8" s="5" t="s">
        <v>195</v>
      </c>
      <c r="C8" s="6" t="s">
        <v>213</v>
      </c>
      <c r="D8" s="7">
        <v>306</v>
      </c>
      <c r="E8" s="8"/>
      <c r="F8" s="9" t="s">
        <v>148</v>
      </c>
      <c r="G8" s="5">
        <v>67</v>
      </c>
      <c r="H8" s="5" t="s">
        <v>192</v>
      </c>
      <c r="I8" s="5" t="s">
        <v>37</v>
      </c>
      <c r="J8" s="5">
        <v>29</v>
      </c>
      <c r="K8" s="5">
        <v>18.149999999999999</v>
      </c>
      <c r="L8" s="5">
        <v>25</v>
      </c>
      <c r="M8" s="5" t="s">
        <v>29</v>
      </c>
      <c r="N8" s="7">
        <v>346</v>
      </c>
      <c r="O8" s="26">
        <f t="shared" si="0"/>
        <v>189.53880000000001</v>
      </c>
      <c r="P8" s="27">
        <f t="shared" si="1"/>
        <v>208.49960000000002</v>
      </c>
    </row>
    <row r="9" spans="1:458" s="11" customFormat="1" ht="99.95" customHeight="1" x14ac:dyDescent="0.35">
      <c r="A9" s="5" t="s">
        <v>142</v>
      </c>
      <c r="B9" s="5" t="s">
        <v>196</v>
      </c>
      <c r="C9" s="6" t="s">
        <v>214</v>
      </c>
      <c r="D9" s="7">
        <v>350</v>
      </c>
      <c r="E9" s="8"/>
      <c r="F9" s="9" t="s">
        <v>149</v>
      </c>
      <c r="G9" s="5">
        <v>112</v>
      </c>
      <c r="H9" s="5" t="s">
        <v>199</v>
      </c>
      <c r="I9" s="5" t="s">
        <v>28</v>
      </c>
      <c r="J9" s="5">
        <v>52</v>
      </c>
      <c r="K9" s="5">
        <v>15.15</v>
      </c>
      <c r="L9" s="5">
        <v>25</v>
      </c>
      <c r="M9" s="5" t="s">
        <v>29</v>
      </c>
      <c r="N9" s="7">
        <v>394</v>
      </c>
      <c r="O9" s="26">
        <f t="shared" si="0"/>
        <v>215.83320000000003</v>
      </c>
      <c r="P9" s="27">
        <f t="shared" si="1"/>
        <v>237.42440000000002</v>
      </c>
    </row>
    <row r="10" spans="1:458" s="11" customFormat="1" ht="99.95" customHeight="1" x14ac:dyDescent="0.35">
      <c r="A10" s="5" t="s">
        <v>142</v>
      </c>
      <c r="B10" s="5" t="s">
        <v>197</v>
      </c>
      <c r="C10" s="6" t="s">
        <v>215</v>
      </c>
      <c r="D10" s="7">
        <v>350</v>
      </c>
      <c r="E10" s="8"/>
      <c r="F10" s="9" t="s">
        <v>150</v>
      </c>
      <c r="G10" s="5">
        <v>112</v>
      </c>
      <c r="H10" s="5" t="s">
        <v>199</v>
      </c>
      <c r="I10" s="5" t="s">
        <v>33</v>
      </c>
      <c r="J10" s="5">
        <v>52</v>
      </c>
      <c r="K10" s="5">
        <v>15.15</v>
      </c>
      <c r="L10" s="5">
        <v>25</v>
      </c>
      <c r="M10" s="5" t="s">
        <v>29</v>
      </c>
      <c r="N10" s="7">
        <v>394</v>
      </c>
      <c r="O10" s="26">
        <f t="shared" si="0"/>
        <v>215.83320000000003</v>
      </c>
      <c r="P10" s="27">
        <f t="shared" si="1"/>
        <v>237.42440000000002</v>
      </c>
    </row>
    <row r="11" spans="1:458" s="11" customFormat="1" ht="99.95" customHeight="1" x14ac:dyDescent="0.35">
      <c r="A11" s="5" t="s">
        <v>142</v>
      </c>
      <c r="B11" s="5" t="s">
        <v>198</v>
      </c>
      <c r="C11" s="6" t="s">
        <v>216</v>
      </c>
      <c r="D11" s="7">
        <v>350</v>
      </c>
      <c r="E11" s="8"/>
      <c r="F11" s="9" t="s">
        <v>151</v>
      </c>
      <c r="G11" s="5">
        <v>112</v>
      </c>
      <c r="H11" s="5" t="s">
        <v>199</v>
      </c>
      <c r="I11" s="5" t="s">
        <v>37</v>
      </c>
      <c r="J11" s="5">
        <v>52</v>
      </c>
      <c r="K11" s="5">
        <v>15.15</v>
      </c>
      <c r="L11" s="5">
        <v>25</v>
      </c>
      <c r="M11" s="5" t="s">
        <v>29</v>
      </c>
      <c r="N11" s="7">
        <v>394</v>
      </c>
      <c r="O11" s="26">
        <f t="shared" si="0"/>
        <v>215.83320000000003</v>
      </c>
      <c r="P11" s="27">
        <f t="shared" si="1"/>
        <v>237.42440000000002</v>
      </c>
    </row>
    <row r="12" spans="1:458" s="11" customFormat="1" ht="99.95" customHeight="1" x14ac:dyDescent="0.35">
      <c r="A12" s="5" t="s">
        <v>142</v>
      </c>
      <c r="B12" s="5" t="s">
        <v>201</v>
      </c>
      <c r="C12" s="6" t="s">
        <v>217</v>
      </c>
      <c r="D12" s="7">
        <v>402</v>
      </c>
      <c r="E12" s="8"/>
      <c r="F12" s="9" t="s">
        <v>152</v>
      </c>
      <c r="G12" s="5">
        <v>122</v>
      </c>
      <c r="H12" s="5" t="s">
        <v>200</v>
      </c>
      <c r="I12" s="5" t="s">
        <v>28</v>
      </c>
      <c r="J12" s="5">
        <v>52</v>
      </c>
      <c r="K12" s="5">
        <v>18.149999999999999</v>
      </c>
      <c r="L12" s="5">
        <v>25</v>
      </c>
      <c r="M12" s="5" t="s">
        <v>29</v>
      </c>
      <c r="N12" s="7">
        <v>450</v>
      </c>
      <c r="O12" s="26">
        <f t="shared" si="0"/>
        <v>246.51000000000002</v>
      </c>
      <c r="P12" s="27">
        <f t="shared" si="1"/>
        <v>271.17</v>
      </c>
    </row>
    <row r="13" spans="1:458" s="11" customFormat="1" ht="99.95" customHeight="1" x14ac:dyDescent="0.35">
      <c r="A13" s="5" t="s">
        <v>142</v>
      </c>
      <c r="B13" s="5" t="s">
        <v>202</v>
      </c>
      <c r="C13" s="6" t="s">
        <v>218</v>
      </c>
      <c r="D13" s="7">
        <v>402</v>
      </c>
      <c r="E13" s="8"/>
      <c r="F13" s="9" t="s">
        <v>153</v>
      </c>
      <c r="G13" s="5">
        <v>122</v>
      </c>
      <c r="H13" s="5" t="s">
        <v>200</v>
      </c>
      <c r="I13" s="5" t="s">
        <v>33</v>
      </c>
      <c r="J13" s="5">
        <v>52</v>
      </c>
      <c r="K13" s="5">
        <v>18.149999999999999</v>
      </c>
      <c r="L13" s="5">
        <v>25</v>
      </c>
      <c r="M13" s="5" t="s">
        <v>29</v>
      </c>
      <c r="N13" s="7">
        <v>450</v>
      </c>
      <c r="O13" s="26">
        <f t="shared" si="0"/>
        <v>246.51000000000002</v>
      </c>
      <c r="P13" s="27">
        <f t="shared" si="1"/>
        <v>271.17</v>
      </c>
    </row>
    <row r="14" spans="1:458" s="11" customFormat="1" ht="99.95" customHeight="1" x14ac:dyDescent="0.35">
      <c r="A14" s="5" t="s">
        <v>142</v>
      </c>
      <c r="B14" s="5" t="s">
        <v>203</v>
      </c>
      <c r="C14" s="6" t="s">
        <v>219</v>
      </c>
      <c r="D14" s="7">
        <v>402</v>
      </c>
      <c r="E14" s="8"/>
      <c r="F14" s="9" t="s">
        <v>154</v>
      </c>
      <c r="G14" s="5">
        <v>122</v>
      </c>
      <c r="H14" s="5" t="s">
        <v>200</v>
      </c>
      <c r="I14" s="5" t="s">
        <v>37</v>
      </c>
      <c r="J14" s="5">
        <v>52</v>
      </c>
      <c r="K14" s="5">
        <v>18.149999999999999</v>
      </c>
      <c r="L14" s="5">
        <v>25</v>
      </c>
      <c r="M14" s="5" t="s">
        <v>29</v>
      </c>
      <c r="N14" s="7">
        <v>450</v>
      </c>
      <c r="O14" s="26">
        <f t="shared" si="0"/>
        <v>246.51000000000002</v>
      </c>
      <c r="P14" s="27">
        <f t="shared" si="1"/>
        <v>271.17</v>
      </c>
    </row>
    <row r="15" spans="1:458" s="11" customFormat="1" ht="99.95" customHeight="1" x14ac:dyDescent="0.35">
      <c r="A15" s="5" t="s">
        <v>142</v>
      </c>
      <c r="B15" s="5" t="s">
        <v>205</v>
      </c>
      <c r="C15" s="6" t="s">
        <v>220</v>
      </c>
      <c r="D15" s="7">
        <v>514</v>
      </c>
      <c r="E15" s="8"/>
      <c r="F15" s="9" t="s">
        <v>155</v>
      </c>
      <c r="G15" s="5">
        <v>123</v>
      </c>
      <c r="H15" s="5" t="s">
        <v>204</v>
      </c>
      <c r="I15" s="5" t="s">
        <v>28</v>
      </c>
      <c r="J15" s="5">
        <v>64.5</v>
      </c>
      <c r="K15" s="5">
        <v>15.15</v>
      </c>
      <c r="L15" s="5">
        <v>25</v>
      </c>
      <c r="M15" s="5" t="s">
        <v>29</v>
      </c>
      <c r="N15" s="7">
        <v>573</v>
      </c>
      <c r="O15" s="26">
        <f t="shared" si="0"/>
        <v>313.88940000000002</v>
      </c>
      <c r="P15" s="27">
        <f t="shared" si="1"/>
        <v>345.28980000000001</v>
      </c>
    </row>
    <row r="16" spans="1:458" s="11" customFormat="1" ht="99.95" customHeight="1" x14ac:dyDescent="0.35">
      <c r="A16" s="5" t="s">
        <v>142</v>
      </c>
      <c r="B16" s="5" t="s">
        <v>206</v>
      </c>
      <c r="C16" s="6" t="s">
        <v>221</v>
      </c>
      <c r="D16" s="7">
        <v>514</v>
      </c>
      <c r="E16" s="8"/>
      <c r="F16" s="9" t="s">
        <v>156</v>
      </c>
      <c r="G16" s="5">
        <v>123</v>
      </c>
      <c r="H16" s="5" t="s">
        <v>204</v>
      </c>
      <c r="I16" s="5" t="s">
        <v>33</v>
      </c>
      <c r="J16" s="5">
        <v>64.5</v>
      </c>
      <c r="K16" s="5">
        <v>15.15</v>
      </c>
      <c r="L16" s="5">
        <v>25</v>
      </c>
      <c r="M16" s="5" t="s">
        <v>29</v>
      </c>
      <c r="N16" s="7">
        <v>573</v>
      </c>
      <c r="O16" s="26">
        <f t="shared" si="0"/>
        <v>313.88940000000002</v>
      </c>
      <c r="P16" s="27">
        <f t="shared" si="1"/>
        <v>345.28980000000001</v>
      </c>
    </row>
    <row r="17" spans="1:16" s="11" customFormat="1" ht="99.95" customHeight="1" x14ac:dyDescent="0.35">
      <c r="A17" s="5" t="s">
        <v>142</v>
      </c>
      <c r="B17" s="5" t="s">
        <v>207</v>
      </c>
      <c r="C17" s="6" t="s">
        <v>222</v>
      </c>
      <c r="D17" s="7">
        <v>514</v>
      </c>
      <c r="E17" s="8"/>
      <c r="F17" s="9" t="s">
        <v>157</v>
      </c>
      <c r="G17" s="5">
        <v>123</v>
      </c>
      <c r="H17" s="5" t="s">
        <v>204</v>
      </c>
      <c r="I17" s="5" t="s">
        <v>37</v>
      </c>
      <c r="J17" s="5">
        <v>64.5</v>
      </c>
      <c r="K17" s="5">
        <v>15.15</v>
      </c>
      <c r="L17" s="5">
        <v>25</v>
      </c>
      <c r="M17" s="5" t="s">
        <v>29</v>
      </c>
      <c r="N17" s="7">
        <v>573</v>
      </c>
      <c r="O17" s="26">
        <f t="shared" si="0"/>
        <v>313.88940000000002</v>
      </c>
      <c r="P17" s="27">
        <f t="shared" si="1"/>
        <v>345.28980000000001</v>
      </c>
    </row>
    <row r="18" spans="1:16" s="11" customFormat="1" ht="99.95" customHeight="1" x14ac:dyDescent="0.35">
      <c r="A18" s="5" t="s">
        <v>136</v>
      </c>
      <c r="B18" s="5" t="s">
        <v>137</v>
      </c>
      <c r="C18" s="6" t="s">
        <v>138</v>
      </c>
      <c r="D18" s="7">
        <v>16</v>
      </c>
      <c r="E18" s="8"/>
      <c r="F18" s="9" t="s">
        <v>139</v>
      </c>
      <c r="G18" s="5">
        <v>1.5</v>
      </c>
      <c r="H18" s="5" t="s">
        <v>137</v>
      </c>
      <c r="I18" s="5" t="s">
        <v>13</v>
      </c>
      <c r="J18" s="5">
        <v>0</v>
      </c>
      <c r="K18" s="5">
        <v>0</v>
      </c>
      <c r="L18" s="5">
        <v>0</v>
      </c>
      <c r="M18" s="5" t="s">
        <v>16</v>
      </c>
      <c r="N18" s="7">
        <v>18</v>
      </c>
      <c r="O18" s="26">
        <f t="shared" si="0"/>
        <v>9.8604000000000021</v>
      </c>
      <c r="P18" s="27">
        <f t="shared" si="1"/>
        <v>10.8468</v>
      </c>
    </row>
    <row r="19" spans="1:16" s="11" customFormat="1" ht="99.95" customHeight="1" x14ac:dyDescent="0.35">
      <c r="A19" s="5" t="s">
        <v>136</v>
      </c>
      <c r="B19" s="5" t="s">
        <v>140</v>
      </c>
      <c r="C19" s="6" t="s">
        <v>141</v>
      </c>
      <c r="D19" s="7">
        <v>645</v>
      </c>
      <c r="E19" s="8"/>
      <c r="F19" s="9" t="s">
        <v>139</v>
      </c>
      <c r="G19" s="5">
        <v>71</v>
      </c>
      <c r="H19" s="5" t="s">
        <v>140</v>
      </c>
      <c r="I19" s="5" t="s">
        <v>13</v>
      </c>
      <c r="J19" s="5">
        <v>0</v>
      </c>
      <c r="K19" s="5">
        <v>0</v>
      </c>
      <c r="L19" s="5">
        <v>0</v>
      </c>
      <c r="M19" s="5" t="s">
        <v>16</v>
      </c>
      <c r="N19" s="7">
        <v>699</v>
      </c>
      <c r="O19" s="26">
        <f t="shared" si="0"/>
        <v>382.91220000000004</v>
      </c>
      <c r="P19" s="27">
        <f t="shared" si="1"/>
        <v>421.2174</v>
      </c>
    </row>
    <row r="20" spans="1:16" s="11" customFormat="1" ht="99.95" customHeight="1" x14ac:dyDescent="0.35">
      <c r="A20" s="5" t="s">
        <v>24</v>
      </c>
      <c r="B20" s="5" t="s">
        <v>25</v>
      </c>
      <c r="C20" s="6" t="s">
        <v>26</v>
      </c>
      <c r="D20" s="7">
        <v>595</v>
      </c>
      <c r="E20" s="8"/>
      <c r="F20" s="9" t="s">
        <v>30</v>
      </c>
      <c r="G20" s="5">
        <v>122</v>
      </c>
      <c r="H20" s="5" t="s">
        <v>27</v>
      </c>
      <c r="I20" s="5" t="s">
        <v>28</v>
      </c>
      <c r="J20" s="5">
        <v>27.14</v>
      </c>
      <c r="K20" s="5">
        <v>36</v>
      </c>
      <c r="L20" s="5">
        <v>19.25</v>
      </c>
      <c r="M20" s="5" t="s">
        <v>29</v>
      </c>
      <c r="N20" s="7">
        <v>644</v>
      </c>
      <c r="O20" s="26">
        <f t="shared" si="0"/>
        <v>352.78320000000002</v>
      </c>
      <c r="P20" s="27">
        <f t="shared" si="1"/>
        <v>388.07440000000003</v>
      </c>
    </row>
    <row r="21" spans="1:16" s="11" customFormat="1" ht="99.95" customHeight="1" x14ac:dyDescent="0.35">
      <c r="A21" s="5" t="s">
        <v>24</v>
      </c>
      <c r="B21" s="5" t="s">
        <v>31</v>
      </c>
      <c r="C21" s="6" t="s">
        <v>32</v>
      </c>
      <c r="D21" s="7">
        <v>595</v>
      </c>
      <c r="E21" s="8"/>
      <c r="F21" s="9" t="s">
        <v>34</v>
      </c>
      <c r="G21" s="5">
        <v>122</v>
      </c>
      <c r="H21" s="5" t="s">
        <v>27</v>
      </c>
      <c r="I21" s="5" t="s">
        <v>33</v>
      </c>
      <c r="J21" s="5">
        <v>27.14</v>
      </c>
      <c r="K21" s="5">
        <v>36</v>
      </c>
      <c r="L21" s="5">
        <v>19.25</v>
      </c>
      <c r="M21" s="5" t="s">
        <v>29</v>
      </c>
      <c r="N21" s="7">
        <v>644</v>
      </c>
      <c r="O21" s="26">
        <f t="shared" si="0"/>
        <v>352.78320000000002</v>
      </c>
      <c r="P21" s="27">
        <f t="shared" si="1"/>
        <v>388.07440000000003</v>
      </c>
    </row>
    <row r="22" spans="1:16" s="11" customFormat="1" ht="99.95" customHeight="1" x14ac:dyDescent="0.35">
      <c r="A22" s="5" t="s">
        <v>24</v>
      </c>
      <c r="B22" s="5" t="s">
        <v>35</v>
      </c>
      <c r="C22" s="6" t="s">
        <v>36</v>
      </c>
      <c r="D22" s="7">
        <v>595</v>
      </c>
      <c r="E22" s="8"/>
      <c r="F22" s="9" t="s">
        <v>38</v>
      </c>
      <c r="G22" s="5">
        <v>122</v>
      </c>
      <c r="H22" s="5" t="s">
        <v>27</v>
      </c>
      <c r="I22" s="5" t="s">
        <v>37</v>
      </c>
      <c r="J22" s="5">
        <v>27.14</v>
      </c>
      <c r="K22" s="5">
        <v>36</v>
      </c>
      <c r="L22" s="5">
        <v>19.25</v>
      </c>
      <c r="M22" s="5" t="s">
        <v>29</v>
      </c>
      <c r="N22" s="7">
        <v>644</v>
      </c>
      <c r="O22" s="26">
        <f t="shared" si="0"/>
        <v>352.78320000000002</v>
      </c>
      <c r="P22" s="27">
        <f t="shared" si="1"/>
        <v>388.07440000000003</v>
      </c>
    </row>
    <row r="23" spans="1:16" s="11" customFormat="1" ht="99.95" customHeight="1" x14ac:dyDescent="0.35">
      <c r="A23" s="5" t="s">
        <v>24</v>
      </c>
      <c r="B23" s="5" t="s">
        <v>39</v>
      </c>
      <c r="C23" s="6" t="s">
        <v>40</v>
      </c>
      <c r="D23" s="7">
        <v>945</v>
      </c>
      <c r="E23" s="8"/>
      <c r="F23" s="9" t="s">
        <v>42</v>
      </c>
      <c r="G23" s="5">
        <v>172</v>
      </c>
      <c r="H23" s="5" t="s">
        <v>41</v>
      </c>
      <c r="I23" s="5" t="s">
        <v>28</v>
      </c>
      <c r="J23" s="5">
        <v>51.89</v>
      </c>
      <c r="K23" s="5">
        <v>36</v>
      </c>
      <c r="L23" s="5">
        <v>19.25</v>
      </c>
      <c r="M23" s="5" t="s">
        <v>29</v>
      </c>
      <c r="N23" s="7">
        <v>1023</v>
      </c>
      <c r="O23" s="26">
        <f t="shared" si="0"/>
        <v>560.39940000000001</v>
      </c>
      <c r="P23" s="27">
        <f t="shared" si="1"/>
        <v>616.45979999999997</v>
      </c>
    </row>
    <row r="24" spans="1:16" s="11" customFormat="1" ht="99.95" customHeight="1" x14ac:dyDescent="0.35">
      <c r="A24" s="5" t="s">
        <v>24</v>
      </c>
      <c r="B24" s="5" t="s">
        <v>43</v>
      </c>
      <c r="C24" s="6" t="s">
        <v>44</v>
      </c>
      <c r="D24" s="7">
        <v>945</v>
      </c>
      <c r="E24" s="8"/>
      <c r="F24" s="9" t="s">
        <v>45</v>
      </c>
      <c r="G24" s="5">
        <v>172</v>
      </c>
      <c r="H24" s="5" t="s">
        <v>41</v>
      </c>
      <c r="I24" s="5" t="s">
        <v>33</v>
      </c>
      <c r="J24" s="5">
        <v>51.89</v>
      </c>
      <c r="K24" s="5">
        <v>36</v>
      </c>
      <c r="L24" s="5">
        <v>19.25</v>
      </c>
      <c r="M24" s="5" t="s">
        <v>29</v>
      </c>
      <c r="N24" s="7">
        <v>1023</v>
      </c>
      <c r="O24" s="26">
        <f t="shared" si="0"/>
        <v>560.39940000000001</v>
      </c>
      <c r="P24" s="27">
        <f t="shared" si="1"/>
        <v>616.45979999999997</v>
      </c>
    </row>
    <row r="25" spans="1:16" s="11" customFormat="1" ht="99.95" customHeight="1" x14ac:dyDescent="0.35">
      <c r="A25" s="5" t="s">
        <v>24</v>
      </c>
      <c r="B25" s="5" t="s">
        <v>46</v>
      </c>
      <c r="C25" s="6" t="s">
        <v>47</v>
      </c>
      <c r="D25" s="7">
        <v>945</v>
      </c>
      <c r="E25" s="8"/>
      <c r="F25" s="9" t="s">
        <v>48</v>
      </c>
      <c r="G25" s="5">
        <v>172</v>
      </c>
      <c r="H25" s="5" t="s">
        <v>41</v>
      </c>
      <c r="I25" s="5" t="s">
        <v>37</v>
      </c>
      <c r="J25" s="5">
        <v>51.89</v>
      </c>
      <c r="K25" s="5">
        <v>36</v>
      </c>
      <c r="L25" s="5">
        <v>19.25</v>
      </c>
      <c r="M25" s="5" t="s">
        <v>29</v>
      </c>
      <c r="N25" s="7">
        <v>1023</v>
      </c>
      <c r="O25" s="26">
        <f t="shared" si="0"/>
        <v>560.39940000000001</v>
      </c>
      <c r="P25" s="27">
        <f t="shared" si="1"/>
        <v>616.45979999999997</v>
      </c>
    </row>
    <row r="26" spans="1:16" s="11" customFormat="1" ht="99.95" customHeight="1" x14ac:dyDescent="0.35">
      <c r="A26" s="5" t="s">
        <v>24</v>
      </c>
      <c r="B26" s="5" t="s">
        <v>49</v>
      </c>
      <c r="C26" s="6" t="s">
        <v>50</v>
      </c>
      <c r="D26" s="7">
        <v>1120</v>
      </c>
      <c r="E26" s="8"/>
      <c r="F26" s="9" t="s">
        <v>52</v>
      </c>
      <c r="G26" s="5">
        <v>195</v>
      </c>
      <c r="H26" s="5" t="s">
        <v>51</v>
      </c>
      <c r="I26" s="5" t="s">
        <v>28</v>
      </c>
      <c r="J26" s="5">
        <v>66.39</v>
      </c>
      <c r="K26" s="5">
        <v>36</v>
      </c>
      <c r="L26" s="5">
        <v>19.25</v>
      </c>
      <c r="M26" s="5" t="s">
        <v>29</v>
      </c>
      <c r="N26" s="7">
        <v>1212</v>
      </c>
      <c r="O26" s="26">
        <f t="shared" si="0"/>
        <v>663.93360000000007</v>
      </c>
      <c r="P26" s="27">
        <f t="shared" si="1"/>
        <v>730.35120000000006</v>
      </c>
    </row>
    <row r="27" spans="1:16" s="11" customFormat="1" ht="99.95" customHeight="1" x14ac:dyDescent="0.35">
      <c r="A27" s="5" t="s">
        <v>24</v>
      </c>
      <c r="B27" s="5" t="s">
        <v>53</v>
      </c>
      <c r="C27" s="6" t="s">
        <v>54</v>
      </c>
      <c r="D27" s="7">
        <v>1120</v>
      </c>
      <c r="E27" s="8"/>
      <c r="F27" s="9" t="s">
        <v>55</v>
      </c>
      <c r="G27" s="5">
        <v>195</v>
      </c>
      <c r="H27" s="5" t="s">
        <v>51</v>
      </c>
      <c r="I27" s="5" t="s">
        <v>33</v>
      </c>
      <c r="J27" s="5">
        <v>66.39</v>
      </c>
      <c r="K27" s="5">
        <v>36</v>
      </c>
      <c r="L27" s="5">
        <v>19.25</v>
      </c>
      <c r="M27" s="5" t="s">
        <v>29</v>
      </c>
      <c r="N27" s="7">
        <v>1212</v>
      </c>
      <c r="O27" s="26">
        <f t="shared" si="0"/>
        <v>663.93360000000007</v>
      </c>
      <c r="P27" s="27">
        <f t="shared" si="1"/>
        <v>730.35120000000006</v>
      </c>
    </row>
    <row r="28" spans="1:16" s="11" customFormat="1" ht="99.95" customHeight="1" x14ac:dyDescent="0.35">
      <c r="A28" s="5" t="s">
        <v>24</v>
      </c>
      <c r="B28" s="5" t="s">
        <v>56</v>
      </c>
      <c r="C28" s="6" t="s">
        <v>57</v>
      </c>
      <c r="D28" s="7">
        <v>1120</v>
      </c>
      <c r="E28" s="8"/>
      <c r="F28" s="9" t="s">
        <v>58</v>
      </c>
      <c r="G28" s="5">
        <v>195</v>
      </c>
      <c r="H28" s="5" t="s">
        <v>51</v>
      </c>
      <c r="I28" s="5" t="s">
        <v>37</v>
      </c>
      <c r="J28" s="5">
        <v>66.39</v>
      </c>
      <c r="K28" s="5">
        <v>36</v>
      </c>
      <c r="L28" s="5">
        <v>19.25</v>
      </c>
      <c r="M28" s="5" t="s">
        <v>29</v>
      </c>
      <c r="N28" s="7">
        <v>1212</v>
      </c>
      <c r="O28" s="26">
        <f t="shared" si="0"/>
        <v>663.93360000000007</v>
      </c>
      <c r="P28" s="27">
        <f t="shared" si="1"/>
        <v>730.35120000000006</v>
      </c>
    </row>
    <row r="29" spans="1:16" s="11" customFormat="1" ht="99.95" customHeight="1" x14ac:dyDescent="0.35">
      <c r="A29" s="5" t="s">
        <v>24</v>
      </c>
      <c r="B29" s="5" t="s">
        <v>59</v>
      </c>
      <c r="C29" s="6" t="s">
        <v>223</v>
      </c>
      <c r="D29" s="7">
        <v>604</v>
      </c>
      <c r="E29" s="8"/>
      <c r="F29" s="9" t="s">
        <v>61</v>
      </c>
      <c r="G29" s="5">
        <v>110</v>
      </c>
      <c r="H29" s="5" t="s">
        <v>60</v>
      </c>
      <c r="I29" s="5" t="s">
        <v>28</v>
      </c>
      <c r="J29" s="5">
        <v>27.12</v>
      </c>
      <c r="K29" s="5">
        <v>36</v>
      </c>
      <c r="L29" s="5">
        <v>18</v>
      </c>
      <c r="M29" s="5" t="s">
        <v>29</v>
      </c>
      <c r="N29" s="7">
        <v>817</v>
      </c>
      <c r="O29" s="26">
        <f t="shared" si="0"/>
        <v>447.55260000000004</v>
      </c>
      <c r="P29" s="27">
        <f t="shared" si="1"/>
        <v>492.32420000000002</v>
      </c>
    </row>
    <row r="30" spans="1:16" s="11" customFormat="1" ht="99.95" customHeight="1" x14ac:dyDescent="0.35">
      <c r="A30" s="5" t="s">
        <v>24</v>
      </c>
      <c r="B30" s="5" t="s">
        <v>62</v>
      </c>
      <c r="C30" s="6" t="s">
        <v>224</v>
      </c>
      <c r="D30" s="7">
        <v>604</v>
      </c>
      <c r="E30" s="8"/>
      <c r="F30" s="9" t="s">
        <v>63</v>
      </c>
      <c r="G30" s="5">
        <v>110</v>
      </c>
      <c r="H30" s="5" t="s">
        <v>60</v>
      </c>
      <c r="I30" s="5" t="s">
        <v>33</v>
      </c>
      <c r="J30" s="5">
        <v>27.12</v>
      </c>
      <c r="K30" s="5">
        <v>36</v>
      </c>
      <c r="L30" s="5">
        <v>18</v>
      </c>
      <c r="M30" s="5" t="s">
        <v>29</v>
      </c>
      <c r="N30" s="7">
        <v>817</v>
      </c>
      <c r="O30" s="26">
        <f t="shared" si="0"/>
        <v>447.55260000000004</v>
      </c>
      <c r="P30" s="27">
        <f t="shared" si="1"/>
        <v>492.32420000000002</v>
      </c>
    </row>
    <row r="31" spans="1:16" s="11" customFormat="1" ht="99.95" customHeight="1" x14ac:dyDescent="0.35">
      <c r="A31" s="5" t="s">
        <v>24</v>
      </c>
      <c r="B31" s="5" t="s">
        <v>64</v>
      </c>
      <c r="C31" s="6" t="s">
        <v>225</v>
      </c>
      <c r="D31" s="7">
        <v>604</v>
      </c>
      <c r="E31" s="8"/>
      <c r="F31" s="9" t="s">
        <v>65</v>
      </c>
      <c r="G31" s="5">
        <v>110</v>
      </c>
      <c r="H31" s="5" t="s">
        <v>60</v>
      </c>
      <c r="I31" s="5" t="s">
        <v>37</v>
      </c>
      <c r="J31" s="5">
        <v>27.12</v>
      </c>
      <c r="K31" s="5">
        <v>36</v>
      </c>
      <c r="L31" s="5">
        <v>18</v>
      </c>
      <c r="M31" s="5" t="s">
        <v>29</v>
      </c>
      <c r="N31" s="7">
        <v>817</v>
      </c>
      <c r="O31" s="26">
        <f t="shared" si="0"/>
        <v>447.55260000000004</v>
      </c>
      <c r="P31" s="27">
        <f t="shared" si="1"/>
        <v>492.32420000000002</v>
      </c>
    </row>
    <row r="32" spans="1:16" s="11" customFormat="1" ht="99.95" customHeight="1" x14ac:dyDescent="0.35">
      <c r="A32" s="5" t="s">
        <v>24</v>
      </c>
      <c r="B32" s="5" t="s">
        <v>66</v>
      </c>
      <c r="C32" s="6" t="s">
        <v>226</v>
      </c>
      <c r="D32" s="7">
        <v>803</v>
      </c>
      <c r="E32" s="8"/>
      <c r="F32" s="9" t="s">
        <v>68</v>
      </c>
      <c r="G32" s="5">
        <v>156</v>
      </c>
      <c r="H32" s="5" t="s">
        <v>67</v>
      </c>
      <c r="I32" s="5" t="s">
        <v>28</v>
      </c>
      <c r="J32" s="5">
        <v>40.5</v>
      </c>
      <c r="K32" s="5">
        <v>36</v>
      </c>
      <c r="L32" s="5">
        <v>18</v>
      </c>
      <c r="M32" s="5" t="s">
        <v>29</v>
      </c>
      <c r="N32" s="7">
        <v>1011</v>
      </c>
      <c r="O32" s="26">
        <f t="shared" si="0"/>
        <v>553.82580000000007</v>
      </c>
      <c r="P32" s="27">
        <f t="shared" si="1"/>
        <v>609.22860000000003</v>
      </c>
    </row>
    <row r="33" spans="1:16" s="11" customFormat="1" ht="99.95" customHeight="1" x14ac:dyDescent="0.35">
      <c r="A33" s="5" t="s">
        <v>24</v>
      </c>
      <c r="B33" s="5" t="s">
        <v>69</v>
      </c>
      <c r="C33" s="6" t="s">
        <v>227</v>
      </c>
      <c r="D33" s="7">
        <v>803</v>
      </c>
      <c r="E33" s="8"/>
      <c r="F33" s="9" t="s">
        <v>70</v>
      </c>
      <c r="G33" s="5">
        <v>156</v>
      </c>
      <c r="H33" s="5" t="s">
        <v>67</v>
      </c>
      <c r="I33" s="5" t="s">
        <v>33</v>
      </c>
      <c r="J33" s="5">
        <v>40.5</v>
      </c>
      <c r="K33" s="5">
        <v>36</v>
      </c>
      <c r="L33" s="5">
        <v>18</v>
      </c>
      <c r="M33" s="5" t="s">
        <v>29</v>
      </c>
      <c r="N33" s="7">
        <v>1011</v>
      </c>
      <c r="O33" s="26">
        <f t="shared" si="0"/>
        <v>553.82580000000007</v>
      </c>
      <c r="P33" s="27">
        <f t="shared" si="1"/>
        <v>609.22860000000003</v>
      </c>
    </row>
    <row r="34" spans="1:16" s="11" customFormat="1" ht="99.95" customHeight="1" x14ac:dyDescent="0.35">
      <c r="A34" s="5" t="s">
        <v>24</v>
      </c>
      <c r="B34" s="5" t="s">
        <v>71</v>
      </c>
      <c r="C34" s="6" t="s">
        <v>228</v>
      </c>
      <c r="D34" s="7">
        <v>803</v>
      </c>
      <c r="E34" s="8"/>
      <c r="F34" s="9" t="s">
        <v>72</v>
      </c>
      <c r="G34" s="5">
        <v>156</v>
      </c>
      <c r="H34" s="5" t="s">
        <v>67</v>
      </c>
      <c r="I34" s="5" t="s">
        <v>37</v>
      </c>
      <c r="J34" s="5">
        <v>40.5</v>
      </c>
      <c r="K34" s="5">
        <v>36</v>
      </c>
      <c r="L34" s="5">
        <v>18</v>
      </c>
      <c r="M34" s="5" t="s">
        <v>29</v>
      </c>
      <c r="N34" s="7">
        <v>1011</v>
      </c>
      <c r="O34" s="26">
        <f t="shared" si="0"/>
        <v>553.82580000000007</v>
      </c>
      <c r="P34" s="27">
        <f t="shared" si="1"/>
        <v>609.22860000000003</v>
      </c>
    </row>
    <row r="35" spans="1:16" s="11" customFormat="1" ht="99.95" customHeight="1" x14ac:dyDescent="0.35">
      <c r="A35" s="5" t="s">
        <v>24</v>
      </c>
      <c r="B35" s="5" t="s">
        <v>73</v>
      </c>
      <c r="C35" s="6" t="s">
        <v>229</v>
      </c>
      <c r="D35" s="7">
        <v>1009</v>
      </c>
      <c r="E35" s="8"/>
      <c r="F35" s="9" t="s">
        <v>75</v>
      </c>
      <c r="G35" s="5">
        <v>197</v>
      </c>
      <c r="H35" s="5" t="s">
        <v>74</v>
      </c>
      <c r="I35" s="5" t="s">
        <v>28</v>
      </c>
      <c r="J35" s="5">
        <v>54</v>
      </c>
      <c r="K35" s="5">
        <v>36</v>
      </c>
      <c r="L35" s="5">
        <v>18</v>
      </c>
      <c r="M35" s="5" t="s">
        <v>29</v>
      </c>
      <c r="N35" s="7">
        <v>1211</v>
      </c>
      <c r="O35" s="26">
        <f t="shared" si="0"/>
        <v>663.38580000000013</v>
      </c>
      <c r="P35" s="27">
        <f t="shared" si="1"/>
        <v>729.74860000000001</v>
      </c>
    </row>
    <row r="36" spans="1:16" s="11" customFormat="1" ht="99.95" customHeight="1" x14ac:dyDescent="0.35">
      <c r="A36" s="5" t="s">
        <v>24</v>
      </c>
      <c r="B36" s="5" t="s">
        <v>76</v>
      </c>
      <c r="C36" s="6" t="s">
        <v>230</v>
      </c>
      <c r="D36" s="7">
        <v>1009</v>
      </c>
      <c r="E36" s="8"/>
      <c r="F36" s="9" t="s">
        <v>77</v>
      </c>
      <c r="G36" s="5">
        <v>197</v>
      </c>
      <c r="H36" s="5" t="s">
        <v>74</v>
      </c>
      <c r="I36" s="5" t="s">
        <v>33</v>
      </c>
      <c r="J36" s="5">
        <v>54</v>
      </c>
      <c r="K36" s="5">
        <v>36</v>
      </c>
      <c r="L36" s="5">
        <v>18</v>
      </c>
      <c r="M36" s="5" t="s">
        <v>29</v>
      </c>
      <c r="N36" s="7">
        <v>1211</v>
      </c>
      <c r="O36" s="26">
        <f t="shared" si="0"/>
        <v>663.38580000000013</v>
      </c>
      <c r="P36" s="27">
        <f t="shared" si="1"/>
        <v>729.74860000000001</v>
      </c>
    </row>
    <row r="37" spans="1:16" s="11" customFormat="1" ht="99.95" customHeight="1" x14ac:dyDescent="0.35">
      <c r="A37" s="5" t="s">
        <v>24</v>
      </c>
      <c r="B37" s="5" t="s">
        <v>78</v>
      </c>
      <c r="C37" s="6" t="s">
        <v>231</v>
      </c>
      <c r="D37" s="7">
        <v>1009</v>
      </c>
      <c r="E37" s="8"/>
      <c r="F37" s="9" t="s">
        <v>79</v>
      </c>
      <c r="G37" s="5">
        <v>197</v>
      </c>
      <c r="H37" s="5" t="s">
        <v>74</v>
      </c>
      <c r="I37" s="5" t="s">
        <v>37</v>
      </c>
      <c r="J37" s="5">
        <v>54</v>
      </c>
      <c r="K37" s="5">
        <v>36</v>
      </c>
      <c r="L37" s="5">
        <v>18</v>
      </c>
      <c r="M37" s="5" t="s">
        <v>29</v>
      </c>
      <c r="N37" s="7">
        <v>1211</v>
      </c>
      <c r="O37" s="26">
        <f t="shared" si="0"/>
        <v>663.38580000000013</v>
      </c>
      <c r="P37" s="27">
        <f t="shared" si="1"/>
        <v>729.74860000000001</v>
      </c>
    </row>
    <row r="38" spans="1:16" s="11" customFormat="1" ht="99.95" customHeight="1" x14ac:dyDescent="0.35">
      <c r="A38" s="5" t="s">
        <v>24</v>
      </c>
      <c r="B38" s="5" t="s">
        <v>80</v>
      </c>
      <c r="C38" s="6" t="s">
        <v>232</v>
      </c>
      <c r="D38" s="7">
        <v>1271</v>
      </c>
      <c r="E38" s="8"/>
      <c r="F38" s="9" t="s">
        <v>82</v>
      </c>
      <c r="G38" s="5">
        <v>245</v>
      </c>
      <c r="H38" s="5" t="s">
        <v>81</v>
      </c>
      <c r="I38" s="5" t="s">
        <v>28</v>
      </c>
      <c r="J38" s="5">
        <v>65.25</v>
      </c>
      <c r="K38" s="5">
        <v>36</v>
      </c>
      <c r="L38" s="5">
        <v>18</v>
      </c>
      <c r="M38" s="5" t="s">
        <v>29</v>
      </c>
      <c r="N38" s="7">
        <v>1473</v>
      </c>
      <c r="O38" s="26">
        <f t="shared" si="0"/>
        <v>806.90940000000012</v>
      </c>
      <c r="P38" s="27">
        <f t="shared" si="1"/>
        <v>887.62980000000005</v>
      </c>
    </row>
    <row r="39" spans="1:16" s="11" customFormat="1" ht="99.95" customHeight="1" x14ac:dyDescent="0.35">
      <c r="A39" s="5" t="s">
        <v>24</v>
      </c>
      <c r="B39" s="5" t="s">
        <v>83</v>
      </c>
      <c r="C39" s="6" t="s">
        <v>233</v>
      </c>
      <c r="D39" s="7">
        <v>1271</v>
      </c>
      <c r="E39" s="8"/>
      <c r="F39" s="9" t="s">
        <v>84</v>
      </c>
      <c r="G39" s="5">
        <v>245</v>
      </c>
      <c r="H39" s="5" t="s">
        <v>81</v>
      </c>
      <c r="I39" s="5" t="s">
        <v>33</v>
      </c>
      <c r="J39" s="5">
        <v>65.25</v>
      </c>
      <c r="K39" s="5">
        <v>36</v>
      </c>
      <c r="L39" s="5">
        <v>18</v>
      </c>
      <c r="M39" s="5" t="s">
        <v>29</v>
      </c>
      <c r="N39" s="7">
        <v>1473</v>
      </c>
      <c r="O39" s="26">
        <f t="shared" si="0"/>
        <v>806.90940000000012</v>
      </c>
      <c r="P39" s="27">
        <f t="shared" si="1"/>
        <v>887.62980000000005</v>
      </c>
    </row>
    <row r="40" spans="1:16" s="11" customFormat="1" ht="99.95" customHeight="1" x14ac:dyDescent="0.35">
      <c r="A40" s="5" t="s">
        <v>24</v>
      </c>
      <c r="B40" s="5" t="s">
        <v>85</v>
      </c>
      <c r="C40" s="6" t="s">
        <v>234</v>
      </c>
      <c r="D40" s="7">
        <v>1271</v>
      </c>
      <c r="E40" s="8"/>
      <c r="F40" s="9" t="s">
        <v>86</v>
      </c>
      <c r="G40" s="5">
        <v>245</v>
      </c>
      <c r="H40" s="5" t="s">
        <v>81</v>
      </c>
      <c r="I40" s="5" t="s">
        <v>37</v>
      </c>
      <c r="J40" s="5">
        <v>65.25</v>
      </c>
      <c r="K40" s="5">
        <v>36</v>
      </c>
      <c r="L40" s="5">
        <v>18</v>
      </c>
      <c r="M40" s="5" t="s">
        <v>29</v>
      </c>
      <c r="N40" s="7">
        <v>1473</v>
      </c>
      <c r="O40" s="26">
        <f t="shared" si="0"/>
        <v>806.90940000000012</v>
      </c>
      <c r="P40" s="27">
        <f t="shared" si="1"/>
        <v>887.62980000000005</v>
      </c>
    </row>
    <row r="41" spans="1:16" s="11" customFormat="1" ht="99.95" customHeight="1" x14ac:dyDescent="0.35">
      <c r="A41" s="5" t="s">
        <v>24</v>
      </c>
      <c r="B41" s="5" t="s">
        <v>87</v>
      </c>
      <c r="C41" s="6" t="s">
        <v>235</v>
      </c>
      <c r="D41" s="7">
        <v>682</v>
      </c>
      <c r="E41" s="8"/>
      <c r="F41" s="9" t="s">
        <v>89</v>
      </c>
      <c r="G41" s="5">
        <v>118</v>
      </c>
      <c r="H41" s="5" t="s">
        <v>88</v>
      </c>
      <c r="I41" s="5" t="s">
        <v>28</v>
      </c>
      <c r="J41" s="5">
        <v>27.12</v>
      </c>
      <c r="K41" s="5">
        <v>42</v>
      </c>
      <c r="L41" s="5">
        <v>18</v>
      </c>
      <c r="M41" s="5" t="s">
        <v>29</v>
      </c>
      <c r="N41" s="7">
        <v>901</v>
      </c>
      <c r="O41" s="26">
        <f t="shared" si="0"/>
        <v>493.56780000000003</v>
      </c>
      <c r="P41" s="27">
        <f t="shared" si="1"/>
        <v>542.94259999999997</v>
      </c>
    </row>
    <row r="42" spans="1:16" s="11" customFormat="1" ht="99.95" customHeight="1" x14ac:dyDescent="0.35">
      <c r="A42" s="5" t="s">
        <v>24</v>
      </c>
      <c r="B42" s="5" t="s">
        <v>90</v>
      </c>
      <c r="C42" s="6" t="s">
        <v>236</v>
      </c>
      <c r="D42" s="7">
        <v>682</v>
      </c>
      <c r="E42" s="8"/>
      <c r="F42" s="9" t="s">
        <v>91</v>
      </c>
      <c r="G42" s="5">
        <v>118</v>
      </c>
      <c r="H42" s="5" t="s">
        <v>88</v>
      </c>
      <c r="I42" s="5" t="s">
        <v>33</v>
      </c>
      <c r="J42" s="5">
        <v>27.12</v>
      </c>
      <c r="K42" s="5">
        <v>42</v>
      </c>
      <c r="L42" s="5">
        <v>18</v>
      </c>
      <c r="M42" s="5" t="s">
        <v>29</v>
      </c>
      <c r="N42" s="7">
        <v>901</v>
      </c>
      <c r="O42" s="26">
        <f t="shared" si="0"/>
        <v>493.56780000000003</v>
      </c>
      <c r="P42" s="27">
        <f t="shared" si="1"/>
        <v>542.94259999999997</v>
      </c>
    </row>
    <row r="43" spans="1:16" s="11" customFormat="1" ht="99.95" customHeight="1" x14ac:dyDescent="0.35">
      <c r="A43" s="5" t="s">
        <v>24</v>
      </c>
      <c r="B43" s="5" t="s">
        <v>92</v>
      </c>
      <c r="C43" s="6" t="s">
        <v>237</v>
      </c>
      <c r="D43" s="7">
        <v>682</v>
      </c>
      <c r="E43" s="8"/>
      <c r="F43" s="9" t="s">
        <v>93</v>
      </c>
      <c r="G43" s="5">
        <v>118</v>
      </c>
      <c r="H43" s="5" t="s">
        <v>88</v>
      </c>
      <c r="I43" s="5" t="s">
        <v>37</v>
      </c>
      <c r="J43" s="5">
        <v>27.12</v>
      </c>
      <c r="K43" s="5">
        <v>42</v>
      </c>
      <c r="L43" s="5">
        <v>18</v>
      </c>
      <c r="M43" s="5" t="s">
        <v>29</v>
      </c>
      <c r="N43" s="7">
        <v>901</v>
      </c>
      <c r="O43" s="26">
        <f t="shared" si="0"/>
        <v>493.56780000000003</v>
      </c>
      <c r="P43" s="27">
        <f t="shared" si="1"/>
        <v>542.94259999999997</v>
      </c>
    </row>
    <row r="44" spans="1:16" s="11" customFormat="1" ht="99.95" customHeight="1" x14ac:dyDescent="0.35">
      <c r="A44" s="5" t="s">
        <v>24</v>
      </c>
      <c r="B44" s="5" t="s">
        <v>94</v>
      </c>
      <c r="C44" s="6" t="s">
        <v>238</v>
      </c>
      <c r="D44" s="7">
        <v>890</v>
      </c>
      <c r="E44" s="8"/>
      <c r="F44" s="9" t="s">
        <v>96</v>
      </c>
      <c r="G44" s="5">
        <v>174</v>
      </c>
      <c r="H44" s="5" t="s">
        <v>95</v>
      </c>
      <c r="I44" s="5" t="s">
        <v>28</v>
      </c>
      <c r="J44" s="5">
        <v>40.5</v>
      </c>
      <c r="K44" s="5">
        <v>42</v>
      </c>
      <c r="L44" s="5">
        <v>18</v>
      </c>
      <c r="M44" s="5" t="s">
        <v>29</v>
      </c>
      <c r="N44" s="7">
        <v>1105</v>
      </c>
      <c r="O44" s="26">
        <f t="shared" si="0"/>
        <v>605.31900000000007</v>
      </c>
      <c r="P44" s="27">
        <f t="shared" si="1"/>
        <v>665.87300000000005</v>
      </c>
    </row>
    <row r="45" spans="1:16" s="11" customFormat="1" ht="99.95" customHeight="1" x14ac:dyDescent="0.35">
      <c r="A45" s="5" t="s">
        <v>24</v>
      </c>
      <c r="B45" s="5" t="s">
        <v>97</v>
      </c>
      <c r="C45" s="6" t="s">
        <v>239</v>
      </c>
      <c r="D45" s="7">
        <v>890</v>
      </c>
      <c r="E45" s="8"/>
      <c r="F45" s="9" t="s">
        <v>98</v>
      </c>
      <c r="G45" s="5">
        <v>174</v>
      </c>
      <c r="H45" s="5" t="s">
        <v>95</v>
      </c>
      <c r="I45" s="5" t="s">
        <v>33</v>
      </c>
      <c r="J45" s="5">
        <v>40.5</v>
      </c>
      <c r="K45" s="5">
        <v>42</v>
      </c>
      <c r="L45" s="5">
        <v>18</v>
      </c>
      <c r="M45" s="5" t="s">
        <v>29</v>
      </c>
      <c r="N45" s="7">
        <v>1105</v>
      </c>
      <c r="O45" s="26">
        <f t="shared" si="0"/>
        <v>605.31900000000007</v>
      </c>
      <c r="P45" s="27">
        <f t="shared" si="1"/>
        <v>665.87300000000005</v>
      </c>
    </row>
    <row r="46" spans="1:16" s="11" customFormat="1" ht="99.95" customHeight="1" x14ac:dyDescent="0.35">
      <c r="A46" s="5" t="s">
        <v>24</v>
      </c>
      <c r="B46" s="5" t="s">
        <v>99</v>
      </c>
      <c r="C46" s="6" t="s">
        <v>240</v>
      </c>
      <c r="D46" s="7">
        <v>890</v>
      </c>
      <c r="E46" s="8"/>
      <c r="F46" s="9" t="s">
        <v>100</v>
      </c>
      <c r="G46" s="5">
        <v>174</v>
      </c>
      <c r="H46" s="5" t="s">
        <v>95</v>
      </c>
      <c r="I46" s="5" t="s">
        <v>37</v>
      </c>
      <c r="J46" s="5">
        <v>40.5</v>
      </c>
      <c r="K46" s="5">
        <v>42</v>
      </c>
      <c r="L46" s="5">
        <v>18</v>
      </c>
      <c r="M46" s="5" t="s">
        <v>29</v>
      </c>
      <c r="N46" s="7">
        <v>1105</v>
      </c>
      <c r="O46" s="26">
        <f t="shared" si="0"/>
        <v>605.31900000000007</v>
      </c>
      <c r="P46" s="27">
        <f t="shared" si="1"/>
        <v>665.87300000000005</v>
      </c>
    </row>
    <row r="47" spans="1:16" s="11" customFormat="1" ht="99.95" customHeight="1" x14ac:dyDescent="0.35">
      <c r="A47" s="5" t="s">
        <v>24</v>
      </c>
      <c r="B47" s="5" t="s">
        <v>101</v>
      </c>
      <c r="C47" s="6" t="s">
        <v>241</v>
      </c>
      <c r="D47" s="7">
        <v>1151</v>
      </c>
      <c r="E47" s="8"/>
      <c r="F47" s="9" t="s">
        <v>103</v>
      </c>
      <c r="G47" s="5">
        <v>220</v>
      </c>
      <c r="H47" s="5" t="s">
        <v>102</v>
      </c>
      <c r="I47" s="5" t="s">
        <v>28</v>
      </c>
      <c r="J47" s="5">
        <v>54</v>
      </c>
      <c r="K47" s="5">
        <v>42</v>
      </c>
      <c r="L47" s="5">
        <v>18</v>
      </c>
      <c r="M47" s="5" t="s">
        <v>29</v>
      </c>
      <c r="N47" s="7">
        <v>1365</v>
      </c>
      <c r="O47" s="26">
        <f t="shared" si="0"/>
        <v>747.74700000000007</v>
      </c>
      <c r="P47" s="27">
        <f t="shared" si="1"/>
        <v>822.54899999999998</v>
      </c>
    </row>
    <row r="48" spans="1:16" s="11" customFormat="1" ht="99.95" customHeight="1" x14ac:dyDescent="0.35">
      <c r="A48" s="5" t="s">
        <v>24</v>
      </c>
      <c r="B48" s="5" t="s">
        <v>104</v>
      </c>
      <c r="C48" s="6" t="s">
        <v>242</v>
      </c>
      <c r="D48" s="7">
        <v>1151</v>
      </c>
      <c r="E48" s="8"/>
      <c r="F48" s="9" t="s">
        <v>105</v>
      </c>
      <c r="G48" s="5">
        <v>220</v>
      </c>
      <c r="H48" s="5" t="s">
        <v>102</v>
      </c>
      <c r="I48" s="5" t="s">
        <v>33</v>
      </c>
      <c r="J48" s="5">
        <v>54</v>
      </c>
      <c r="K48" s="5">
        <v>42</v>
      </c>
      <c r="L48" s="5">
        <v>18</v>
      </c>
      <c r="M48" s="5" t="s">
        <v>29</v>
      </c>
      <c r="N48" s="7">
        <v>1365</v>
      </c>
      <c r="O48" s="26">
        <f t="shared" si="0"/>
        <v>747.74700000000007</v>
      </c>
      <c r="P48" s="27">
        <f t="shared" si="1"/>
        <v>822.54899999999998</v>
      </c>
    </row>
    <row r="49" spans="1:16" s="11" customFormat="1" ht="99.95" customHeight="1" x14ac:dyDescent="0.35">
      <c r="A49" s="5" t="s">
        <v>24</v>
      </c>
      <c r="B49" s="5" t="s">
        <v>106</v>
      </c>
      <c r="C49" s="6" t="s">
        <v>243</v>
      </c>
      <c r="D49" s="7">
        <v>1151</v>
      </c>
      <c r="E49" s="8"/>
      <c r="F49" s="9" t="s">
        <v>107</v>
      </c>
      <c r="G49" s="5">
        <v>220</v>
      </c>
      <c r="H49" s="5" t="s">
        <v>102</v>
      </c>
      <c r="I49" s="5" t="s">
        <v>37</v>
      </c>
      <c r="J49" s="5">
        <v>54</v>
      </c>
      <c r="K49" s="5">
        <v>42</v>
      </c>
      <c r="L49" s="5">
        <v>18</v>
      </c>
      <c r="M49" s="5" t="s">
        <v>29</v>
      </c>
      <c r="N49" s="7">
        <v>1365</v>
      </c>
      <c r="O49" s="26">
        <f t="shared" si="0"/>
        <v>747.74700000000007</v>
      </c>
      <c r="P49" s="27">
        <f t="shared" si="1"/>
        <v>822.54899999999998</v>
      </c>
    </row>
    <row r="50" spans="1:16" s="11" customFormat="1" ht="99.95" customHeight="1" x14ac:dyDescent="0.35">
      <c r="A50" s="5" t="s">
        <v>24</v>
      </c>
      <c r="B50" s="5" t="s">
        <v>108</v>
      </c>
      <c r="C50" s="6" t="s">
        <v>244</v>
      </c>
      <c r="D50" s="7">
        <v>1433</v>
      </c>
      <c r="E50" s="8"/>
      <c r="F50" s="9" t="s">
        <v>110</v>
      </c>
      <c r="G50" s="5">
        <v>275</v>
      </c>
      <c r="H50" s="5" t="s">
        <v>109</v>
      </c>
      <c r="I50" s="5" t="s">
        <v>28</v>
      </c>
      <c r="J50" s="5">
        <v>65.25</v>
      </c>
      <c r="K50" s="5">
        <v>42</v>
      </c>
      <c r="L50" s="5">
        <v>18</v>
      </c>
      <c r="M50" s="5" t="s">
        <v>29</v>
      </c>
      <c r="N50" s="7">
        <v>1648</v>
      </c>
      <c r="O50" s="26">
        <f t="shared" si="0"/>
        <v>902.77440000000013</v>
      </c>
      <c r="P50" s="27">
        <f t="shared" si="1"/>
        <v>993.08480000000009</v>
      </c>
    </row>
    <row r="51" spans="1:16" s="11" customFormat="1" ht="99.95" customHeight="1" x14ac:dyDescent="0.35">
      <c r="A51" s="5" t="s">
        <v>24</v>
      </c>
      <c r="B51" s="5" t="s">
        <v>111</v>
      </c>
      <c r="C51" s="6" t="s">
        <v>245</v>
      </c>
      <c r="D51" s="7">
        <v>1433</v>
      </c>
      <c r="E51" s="8"/>
      <c r="F51" s="9" t="s">
        <v>112</v>
      </c>
      <c r="G51" s="5">
        <v>275</v>
      </c>
      <c r="H51" s="5" t="s">
        <v>109</v>
      </c>
      <c r="I51" s="5" t="s">
        <v>33</v>
      </c>
      <c r="J51" s="5">
        <v>65.25</v>
      </c>
      <c r="K51" s="5">
        <v>42</v>
      </c>
      <c r="L51" s="5">
        <v>18</v>
      </c>
      <c r="M51" s="5" t="s">
        <v>29</v>
      </c>
      <c r="N51" s="7">
        <v>1648</v>
      </c>
      <c r="O51" s="26">
        <f t="shared" si="0"/>
        <v>902.77440000000013</v>
      </c>
      <c r="P51" s="27">
        <f t="shared" si="1"/>
        <v>993.08480000000009</v>
      </c>
    </row>
    <row r="52" spans="1:16" s="11" customFormat="1" ht="99.95" customHeight="1" x14ac:dyDescent="0.35">
      <c r="A52" s="5" t="s">
        <v>24</v>
      </c>
      <c r="B52" s="5" t="s">
        <v>113</v>
      </c>
      <c r="C52" s="6" t="s">
        <v>246</v>
      </c>
      <c r="D52" s="7">
        <v>1433</v>
      </c>
      <c r="E52" s="8"/>
      <c r="F52" s="9" t="s">
        <v>114</v>
      </c>
      <c r="G52" s="5">
        <v>275</v>
      </c>
      <c r="H52" s="5" t="s">
        <v>109</v>
      </c>
      <c r="I52" s="5" t="s">
        <v>37</v>
      </c>
      <c r="J52" s="5">
        <v>65.25</v>
      </c>
      <c r="K52" s="5">
        <v>42</v>
      </c>
      <c r="L52" s="5">
        <v>18</v>
      </c>
      <c r="M52" s="5" t="s">
        <v>29</v>
      </c>
      <c r="N52" s="7">
        <v>1648</v>
      </c>
      <c r="O52" s="26">
        <f t="shared" si="0"/>
        <v>902.77440000000013</v>
      </c>
      <c r="P52" s="27">
        <f t="shared" si="1"/>
        <v>993.08480000000009</v>
      </c>
    </row>
    <row r="53" spans="1:16" s="11" customFormat="1" ht="99.95" customHeight="1" x14ac:dyDescent="0.35">
      <c r="A53" s="5" t="s">
        <v>12</v>
      </c>
      <c r="B53" s="5" t="s">
        <v>14</v>
      </c>
      <c r="C53" s="6" t="s">
        <v>15</v>
      </c>
      <c r="D53" s="7">
        <v>31</v>
      </c>
      <c r="E53" s="8"/>
      <c r="F53" s="9" t="s">
        <v>17</v>
      </c>
      <c r="G53" s="5">
        <v>3</v>
      </c>
      <c r="H53" s="5" t="s">
        <v>14</v>
      </c>
      <c r="I53" s="5" t="s">
        <v>13</v>
      </c>
      <c r="J53" s="5">
        <v>0</v>
      </c>
      <c r="K53" s="5">
        <v>0</v>
      </c>
      <c r="L53" s="5">
        <v>0</v>
      </c>
      <c r="M53" s="5" t="s">
        <v>16</v>
      </c>
      <c r="N53" s="7">
        <v>34</v>
      </c>
      <c r="O53" s="26">
        <f t="shared" si="0"/>
        <v>18.625200000000003</v>
      </c>
      <c r="P53" s="27">
        <f t="shared" si="1"/>
        <v>20.488400000000002</v>
      </c>
    </row>
    <row r="54" spans="1:16" s="11" customFormat="1" ht="99.95" customHeight="1" x14ac:dyDescent="0.35">
      <c r="A54" s="5" t="s">
        <v>12</v>
      </c>
      <c r="B54" s="5" t="s">
        <v>18</v>
      </c>
      <c r="C54" s="6" t="s">
        <v>19</v>
      </c>
      <c r="D54" s="7">
        <v>16</v>
      </c>
      <c r="E54" s="8"/>
      <c r="F54" s="9" t="s">
        <v>20</v>
      </c>
      <c r="G54" s="5">
        <v>1</v>
      </c>
      <c r="H54" s="5" t="s">
        <v>18</v>
      </c>
      <c r="I54" s="5" t="s">
        <v>13</v>
      </c>
      <c r="J54" s="5">
        <v>0</v>
      </c>
      <c r="K54" s="5">
        <v>0</v>
      </c>
      <c r="L54" s="5">
        <v>0</v>
      </c>
      <c r="M54" s="5" t="s">
        <v>16</v>
      </c>
      <c r="N54" s="7">
        <v>18</v>
      </c>
      <c r="O54" s="26">
        <f t="shared" si="0"/>
        <v>9.8604000000000021</v>
      </c>
      <c r="P54" s="27">
        <f t="shared" si="1"/>
        <v>10.8468</v>
      </c>
    </row>
    <row r="55" spans="1:16" s="11" customFormat="1" ht="99.95" customHeight="1" x14ac:dyDescent="0.35">
      <c r="A55" s="5" t="s">
        <v>12</v>
      </c>
      <c r="B55" s="5" t="s">
        <v>21</v>
      </c>
      <c r="C55" s="6" t="s">
        <v>22</v>
      </c>
      <c r="D55" s="7">
        <v>24</v>
      </c>
      <c r="E55" s="8"/>
      <c r="F55" s="9" t="s">
        <v>23</v>
      </c>
      <c r="G55" s="5">
        <v>4</v>
      </c>
      <c r="H55" s="5" t="s">
        <v>21</v>
      </c>
      <c r="I55" s="5" t="s">
        <v>13</v>
      </c>
      <c r="J55" s="5">
        <v>0</v>
      </c>
      <c r="K55" s="5">
        <v>0</v>
      </c>
      <c r="L55" s="5">
        <v>0</v>
      </c>
      <c r="M55" s="5" t="s">
        <v>16</v>
      </c>
      <c r="N55" s="7">
        <v>27</v>
      </c>
      <c r="O55" s="26">
        <f t="shared" si="0"/>
        <v>14.790600000000001</v>
      </c>
      <c r="P55" s="27">
        <f t="shared" si="1"/>
        <v>16.270199999999999</v>
      </c>
    </row>
    <row r="56" spans="1:16" s="11" customFormat="1" ht="99.95" customHeight="1" x14ac:dyDescent="0.35">
      <c r="A56" s="5" t="s">
        <v>115</v>
      </c>
      <c r="B56" s="5" t="s">
        <v>116</v>
      </c>
      <c r="C56" s="6" t="s">
        <v>117</v>
      </c>
      <c r="D56" s="7">
        <v>516</v>
      </c>
      <c r="E56" s="8"/>
      <c r="F56" s="9" t="s">
        <v>119</v>
      </c>
      <c r="G56" s="5">
        <v>130</v>
      </c>
      <c r="H56" s="5" t="s">
        <v>118</v>
      </c>
      <c r="I56" s="5" t="s">
        <v>28</v>
      </c>
      <c r="J56" s="5">
        <v>72</v>
      </c>
      <c r="K56" s="5">
        <v>36</v>
      </c>
      <c r="L56" s="5">
        <v>18</v>
      </c>
      <c r="M56" s="5" t="s">
        <v>29</v>
      </c>
      <c r="N56" s="7">
        <v>559</v>
      </c>
      <c r="O56" s="26">
        <f t="shared" ref="O56:O80" si="2">N56*54.78%</f>
        <v>306.22020000000003</v>
      </c>
      <c r="P56" s="27">
        <f t="shared" ref="P56:P80" si="3">N56*60.26%</f>
        <v>336.85340000000002</v>
      </c>
    </row>
    <row r="57" spans="1:16" s="11" customFormat="1" ht="99.95" customHeight="1" x14ac:dyDescent="0.35">
      <c r="A57" s="5" t="s">
        <v>115</v>
      </c>
      <c r="B57" s="5" t="s">
        <v>120</v>
      </c>
      <c r="C57" s="6" t="s">
        <v>121</v>
      </c>
      <c r="D57" s="7">
        <v>516</v>
      </c>
      <c r="E57" s="8"/>
      <c r="F57" s="9" t="s">
        <v>122</v>
      </c>
      <c r="G57" s="5">
        <v>130</v>
      </c>
      <c r="H57" s="5" t="s">
        <v>118</v>
      </c>
      <c r="I57" s="5" t="s">
        <v>33</v>
      </c>
      <c r="J57" s="5">
        <v>72</v>
      </c>
      <c r="K57" s="5">
        <v>36</v>
      </c>
      <c r="L57" s="5">
        <v>18</v>
      </c>
      <c r="M57" s="5" t="s">
        <v>29</v>
      </c>
      <c r="N57" s="7">
        <v>559</v>
      </c>
      <c r="O57" s="26">
        <f t="shared" si="2"/>
        <v>306.22020000000003</v>
      </c>
      <c r="P57" s="27">
        <f t="shared" si="3"/>
        <v>336.85340000000002</v>
      </c>
    </row>
    <row r="58" spans="1:16" s="11" customFormat="1" ht="99.95" customHeight="1" x14ac:dyDescent="0.35">
      <c r="A58" s="5" t="s">
        <v>115</v>
      </c>
      <c r="B58" s="5" t="s">
        <v>123</v>
      </c>
      <c r="C58" s="6" t="s">
        <v>124</v>
      </c>
      <c r="D58" s="7">
        <v>516</v>
      </c>
      <c r="E58" s="8"/>
      <c r="F58" s="9" t="s">
        <v>125</v>
      </c>
      <c r="G58" s="5">
        <v>130</v>
      </c>
      <c r="H58" s="5" t="s">
        <v>118</v>
      </c>
      <c r="I58" s="5" t="s">
        <v>37</v>
      </c>
      <c r="J58" s="5">
        <v>72</v>
      </c>
      <c r="K58" s="5">
        <v>36</v>
      </c>
      <c r="L58" s="5">
        <v>18</v>
      </c>
      <c r="M58" s="5" t="s">
        <v>29</v>
      </c>
      <c r="N58" s="7">
        <v>559</v>
      </c>
      <c r="O58" s="26">
        <f t="shared" si="2"/>
        <v>306.22020000000003</v>
      </c>
      <c r="P58" s="27">
        <f t="shared" si="3"/>
        <v>336.85340000000002</v>
      </c>
    </row>
    <row r="59" spans="1:16" s="11" customFormat="1" ht="99.95" customHeight="1" x14ac:dyDescent="0.35">
      <c r="A59" s="5" t="s">
        <v>115</v>
      </c>
      <c r="B59" s="5" t="s">
        <v>126</v>
      </c>
      <c r="C59" s="6" t="s">
        <v>127</v>
      </c>
      <c r="D59" s="7">
        <v>516</v>
      </c>
      <c r="E59" s="8"/>
      <c r="F59" s="9" t="s">
        <v>129</v>
      </c>
      <c r="G59" s="5">
        <v>133</v>
      </c>
      <c r="H59" s="5" t="s">
        <v>128</v>
      </c>
      <c r="I59" s="5" t="s">
        <v>28</v>
      </c>
      <c r="J59" s="5">
        <v>72</v>
      </c>
      <c r="K59" s="5">
        <v>36</v>
      </c>
      <c r="L59" s="5">
        <v>18</v>
      </c>
      <c r="M59" s="5" t="s">
        <v>29</v>
      </c>
      <c r="N59" s="7">
        <v>559</v>
      </c>
      <c r="O59" s="26">
        <f t="shared" si="2"/>
        <v>306.22020000000003</v>
      </c>
      <c r="P59" s="27">
        <f t="shared" si="3"/>
        <v>336.85340000000002</v>
      </c>
    </row>
    <row r="60" spans="1:16" s="11" customFormat="1" ht="99.95" customHeight="1" x14ac:dyDescent="0.35">
      <c r="A60" s="5" t="s">
        <v>115</v>
      </c>
      <c r="B60" s="5" t="s">
        <v>130</v>
      </c>
      <c r="C60" s="6" t="s">
        <v>131</v>
      </c>
      <c r="D60" s="7">
        <v>516</v>
      </c>
      <c r="E60" s="8"/>
      <c r="F60" s="9" t="s">
        <v>132</v>
      </c>
      <c r="G60" s="5">
        <v>133</v>
      </c>
      <c r="H60" s="5" t="s">
        <v>128</v>
      </c>
      <c r="I60" s="5" t="s">
        <v>33</v>
      </c>
      <c r="J60" s="5">
        <v>72</v>
      </c>
      <c r="K60" s="5">
        <v>36</v>
      </c>
      <c r="L60" s="5">
        <v>18</v>
      </c>
      <c r="M60" s="5" t="s">
        <v>29</v>
      </c>
      <c r="N60" s="7">
        <v>559</v>
      </c>
      <c r="O60" s="26">
        <f t="shared" si="2"/>
        <v>306.22020000000003</v>
      </c>
      <c r="P60" s="27">
        <f t="shared" si="3"/>
        <v>336.85340000000002</v>
      </c>
    </row>
    <row r="61" spans="1:16" s="11" customFormat="1" ht="99.95" customHeight="1" x14ac:dyDescent="0.35">
      <c r="A61" s="5" t="s">
        <v>115</v>
      </c>
      <c r="B61" s="5" t="s">
        <v>133</v>
      </c>
      <c r="C61" s="6" t="s">
        <v>134</v>
      </c>
      <c r="D61" s="7">
        <v>516</v>
      </c>
      <c r="E61" s="8"/>
      <c r="F61" s="9" t="s">
        <v>135</v>
      </c>
      <c r="G61" s="5">
        <v>133</v>
      </c>
      <c r="H61" s="5" t="s">
        <v>128</v>
      </c>
      <c r="I61" s="5" t="s">
        <v>37</v>
      </c>
      <c r="J61" s="5">
        <v>72</v>
      </c>
      <c r="K61" s="5">
        <v>36</v>
      </c>
      <c r="L61" s="5">
        <v>18</v>
      </c>
      <c r="M61" s="5" t="s">
        <v>29</v>
      </c>
      <c r="N61" s="7">
        <v>559</v>
      </c>
      <c r="O61" s="26">
        <f t="shared" si="2"/>
        <v>306.22020000000003</v>
      </c>
      <c r="P61" s="27">
        <f t="shared" si="3"/>
        <v>336.85340000000002</v>
      </c>
    </row>
    <row r="62" spans="1:16" ht="116.25" x14ac:dyDescent="0.35">
      <c r="A62" s="5" t="s">
        <v>115</v>
      </c>
      <c r="B62" s="5" t="s">
        <v>277</v>
      </c>
      <c r="C62" s="6" t="s">
        <v>272</v>
      </c>
      <c r="D62" s="7">
        <v>516</v>
      </c>
      <c r="E62" s="8"/>
      <c r="F62" s="9" t="s">
        <v>273</v>
      </c>
      <c r="G62" s="5">
        <v>245</v>
      </c>
      <c r="H62" s="5" t="s">
        <v>271</v>
      </c>
      <c r="I62" s="5"/>
      <c r="J62" s="5">
        <v>65.25</v>
      </c>
      <c r="K62" s="5">
        <v>36</v>
      </c>
      <c r="L62" s="5">
        <v>18</v>
      </c>
      <c r="M62" s="5" t="s">
        <v>29</v>
      </c>
      <c r="N62" s="7">
        <v>1141</v>
      </c>
      <c r="O62" s="26">
        <f t="shared" si="2"/>
        <v>625.03980000000013</v>
      </c>
      <c r="P62" s="27">
        <f t="shared" si="3"/>
        <v>687.56659999999999</v>
      </c>
    </row>
    <row r="63" spans="1:16" ht="116.25" x14ac:dyDescent="0.35">
      <c r="A63" s="5" t="s">
        <v>115</v>
      </c>
      <c r="B63" s="5" t="s">
        <v>274</v>
      </c>
      <c r="C63" s="6" t="s">
        <v>275</v>
      </c>
      <c r="D63" s="7">
        <v>516</v>
      </c>
      <c r="E63" s="8"/>
      <c r="F63" s="9" t="s">
        <v>278</v>
      </c>
      <c r="G63" s="5">
        <v>61</v>
      </c>
      <c r="H63" s="5" t="s">
        <v>274</v>
      </c>
      <c r="I63" s="5"/>
      <c r="J63" s="5">
        <v>27.12</v>
      </c>
      <c r="K63" s="5">
        <v>36</v>
      </c>
      <c r="L63" s="5">
        <v>18</v>
      </c>
      <c r="M63" s="5" t="s">
        <v>29</v>
      </c>
      <c r="N63" s="7">
        <v>404</v>
      </c>
      <c r="O63" s="26">
        <f t="shared" si="2"/>
        <v>221.31120000000001</v>
      </c>
      <c r="P63" s="27">
        <f t="shared" si="3"/>
        <v>243.4504</v>
      </c>
    </row>
    <row r="64" spans="1:16" ht="116.25" x14ac:dyDescent="0.35">
      <c r="A64" s="5" t="s">
        <v>115</v>
      </c>
      <c r="B64" s="5" t="s">
        <v>276</v>
      </c>
      <c r="C64" s="6" t="s">
        <v>272</v>
      </c>
      <c r="D64" s="7">
        <v>516</v>
      </c>
      <c r="E64" s="8"/>
      <c r="F64" s="9" t="s">
        <v>279</v>
      </c>
      <c r="G64" s="5">
        <v>88</v>
      </c>
      <c r="H64" s="5" t="s">
        <v>276</v>
      </c>
      <c r="I64" s="5"/>
      <c r="J64" s="5">
        <v>42</v>
      </c>
      <c r="K64" s="5">
        <v>36</v>
      </c>
      <c r="L64" s="5">
        <v>18</v>
      </c>
      <c r="M64" s="5" t="s">
        <v>29</v>
      </c>
      <c r="N64" s="7">
        <v>451</v>
      </c>
      <c r="O64" s="26">
        <f t="shared" si="2"/>
        <v>247.05780000000004</v>
      </c>
      <c r="P64" s="27">
        <f t="shared" si="3"/>
        <v>271.77260000000001</v>
      </c>
    </row>
    <row r="65" spans="1:16" ht="110.25" customHeight="1" x14ac:dyDescent="0.35">
      <c r="A65" s="5" t="s">
        <v>115</v>
      </c>
      <c r="B65" s="5" t="s">
        <v>118</v>
      </c>
      <c r="C65" s="6" t="s">
        <v>280</v>
      </c>
      <c r="D65" s="7">
        <v>516</v>
      </c>
      <c r="E65" s="8"/>
      <c r="F65" s="9" t="s">
        <v>281</v>
      </c>
      <c r="G65" s="5">
        <v>130</v>
      </c>
      <c r="H65" s="5" t="s">
        <v>118</v>
      </c>
      <c r="I65" s="5"/>
      <c r="J65" s="5">
        <v>72</v>
      </c>
      <c r="K65" s="5">
        <v>36</v>
      </c>
      <c r="L65" s="5">
        <v>18</v>
      </c>
      <c r="M65" s="5" t="s">
        <v>29</v>
      </c>
      <c r="N65" s="7">
        <v>559</v>
      </c>
      <c r="O65" s="26">
        <f t="shared" si="2"/>
        <v>306.22020000000003</v>
      </c>
      <c r="P65" s="27">
        <f t="shared" si="3"/>
        <v>336.85340000000002</v>
      </c>
    </row>
    <row r="66" spans="1:16" ht="107.25" customHeight="1" x14ac:dyDescent="0.35">
      <c r="A66" s="5" t="s">
        <v>282</v>
      </c>
      <c r="B66" s="5" t="s">
        <v>283</v>
      </c>
      <c r="C66" s="6" t="s">
        <v>284</v>
      </c>
      <c r="D66" s="7">
        <v>516</v>
      </c>
      <c r="E66" s="8"/>
      <c r="F66" s="9" t="s">
        <v>287</v>
      </c>
      <c r="G66" s="5">
        <v>53</v>
      </c>
      <c r="H66" s="5" t="s">
        <v>283</v>
      </c>
      <c r="I66" s="5"/>
      <c r="J66" s="5">
        <v>21.75</v>
      </c>
      <c r="K66" s="5">
        <v>30</v>
      </c>
      <c r="L66" s="5">
        <v>18</v>
      </c>
      <c r="M66" s="5" t="s">
        <v>29</v>
      </c>
      <c r="N66" s="7">
        <v>677</v>
      </c>
      <c r="O66" s="26">
        <f t="shared" si="2"/>
        <v>370.86060000000003</v>
      </c>
      <c r="P66" s="27">
        <f t="shared" si="3"/>
        <v>407.96020000000004</v>
      </c>
    </row>
    <row r="67" spans="1:16" ht="99.75" customHeight="1" x14ac:dyDescent="0.35">
      <c r="A67" s="5" t="s">
        <v>282</v>
      </c>
      <c r="B67" s="5" t="s">
        <v>285</v>
      </c>
      <c r="C67" s="6" t="s">
        <v>284</v>
      </c>
      <c r="D67" s="7">
        <v>516</v>
      </c>
      <c r="E67" s="8"/>
      <c r="F67" s="9" t="s">
        <v>287</v>
      </c>
      <c r="G67" s="5">
        <v>60</v>
      </c>
      <c r="H67" s="5" t="s">
        <v>285</v>
      </c>
      <c r="I67" s="5"/>
      <c r="J67" s="5">
        <v>21.75</v>
      </c>
      <c r="K67" s="5">
        <v>36</v>
      </c>
      <c r="L67" s="5">
        <v>18</v>
      </c>
      <c r="M67" s="5" t="s">
        <v>29</v>
      </c>
      <c r="N67" s="7">
        <v>731</v>
      </c>
      <c r="O67" s="26">
        <f t="shared" si="2"/>
        <v>400.44180000000006</v>
      </c>
      <c r="P67" s="27">
        <f t="shared" si="3"/>
        <v>440.50060000000002</v>
      </c>
    </row>
    <row r="68" spans="1:16" ht="96" customHeight="1" x14ac:dyDescent="0.35">
      <c r="A68" s="5" t="s">
        <v>282</v>
      </c>
      <c r="B68" s="5" t="s">
        <v>286</v>
      </c>
      <c r="C68" s="6" t="s">
        <v>284</v>
      </c>
      <c r="D68" s="7">
        <v>516</v>
      </c>
      <c r="E68" s="8"/>
      <c r="F68" s="9" t="s">
        <v>287</v>
      </c>
      <c r="G68" s="5">
        <v>73.599999999999994</v>
      </c>
      <c r="H68" s="5" t="s">
        <v>286</v>
      </c>
      <c r="I68" s="5"/>
      <c r="J68" s="5">
        <v>21.75</v>
      </c>
      <c r="K68" s="5">
        <v>42</v>
      </c>
      <c r="L68" s="5">
        <v>18</v>
      </c>
      <c r="M68" s="5" t="s">
        <v>29</v>
      </c>
      <c r="N68" s="7">
        <v>785</v>
      </c>
      <c r="O68" s="26">
        <f t="shared" si="2"/>
        <v>430.02300000000002</v>
      </c>
      <c r="P68" s="27">
        <f t="shared" si="3"/>
        <v>473.041</v>
      </c>
    </row>
    <row r="69" spans="1:16" ht="87.75" customHeight="1" x14ac:dyDescent="0.35">
      <c r="A69" s="5" t="s">
        <v>282</v>
      </c>
      <c r="B69" s="5" t="s">
        <v>288</v>
      </c>
      <c r="C69" s="6" t="s">
        <v>292</v>
      </c>
      <c r="D69" s="7">
        <v>516</v>
      </c>
      <c r="E69" s="8"/>
      <c r="F69" s="9" t="s">
        <v>291</v>
      </c>
      <c r="G69" s="5">
        <v>54.25</v>
      </c>
      <c r="H69" s="5" t="s">
        <v>288</v>
      </c>
      <c r="I69" s="5"/>
      <c r="J69" s="5">
        <v>27.75</v>
      </c>
      <c r="K69" s="5">
        <v>30</v>
      </c>
      <c r="L69" s="5">
        <v>18</v>
      </c>
      <c r="M69" s="5" t="s">
        <v>29</v>
      </c>
      <c r="N69" s="7">
        <v>602</v>
      </c>
      <c r="O69" s="26">
        <f t="shared" si="2"/>
        <v>329.77560000000005</v>
      </c>
      <c r="P69" s="27">
        <f t="shared" si="3"/>
        <v>362.76519999999999</v>
      </c>
    </row>
    <row r="70" spans="1:16" ht="88.5" customHeight="1" x14ac:dyDescent="0.35">
      <c r="A70" s="5" t="s">
        <v>282</v>
      </c>
      <c r="B70" s="5" t="s">
        <v>289</v>
      </c>
      <c r="C70" s="6" t="s">
        <v>292</v>
      </c>
      <c r="D70" s="7">
        <v>516</v>
      </c>
      <c r="E70" s="8"/>
      <c r="F70" s="9" t="s">
        <v>291</v>
      </c>
      <c r="G70" s="5">
        <v>58</v>
      </c>
      <c r="H70" s="5" t="s">
        <v>289</v>
      </c>
      <c r="I70" s="5"/>
      <c r="J70" s="5">
        <v>27.75</v>
      </c>
      <c r="K70" s="5">
        <v>36</v>
      </c>
      <c r="L70" s="5">
        <v>18</v>
      </c>
      <c r="M70" s="5" t="s">
        <v>29</v>
      </c>
      <c r="N70" s="7">
        <v>677</v>
      </c>
      <c r="O70" s="26">
        <f t="shared" si="2"/>
        <v>370.86060000000003</v>
      </c>
      <c r="P70" s="27">
        <f t="shared" si="3"/>
        <v>407.96020000000004</v>
      </c>
    </row>
    <row r="71" spans="1:16" ht="91.5" customHeight="1" x14ac:dyDescent="0.35">
      <c r="A71" s="5" t="s">
        <v>282</v>
      </c>
      <c r="B71" s="5" t="s">
        <v>290</v>
      </c>
      <c r="C71" s="6" t="s">
        <v>292</v>
      </c>
      <c r="D71" s="7">
        <v>516</v>
      </c>
      <c r="E71" s="8"/>
      <c r="F71" s="9" t="s">
        <v>291</v>
      </c>
      <c r="G71" s="5">
        <v>81</v>
      </c>
      <c r="H71" s="5" t="s">
        <v>290</v>
      </c>
      <c r="I71" s="5"/>
      <c r="J71" s="5">
        <v>27.75</v>
      </c>
      <c r="K71" s="5">
        <v>42</v>
      </c>
      <c r="L71" s="5">
        <v>18</v>
      </c>
      <c r="M71" s="5" t="s">
        <v>29</v>
      </c>
      <c r="N71" s="7">
        <v>752</v>
      </c>
      <c r="O71" s="26">
        <f t="shared" si="2"/>
        <v>411.94560000000007</v>
      </c>
      <c r="P71" s="27">
        <f t="shared" si="3"/>
        <v>453.15520000000004</v>
      </c>
    </row>
    <row r="72" spans="1:16" ht="87.75" customHeight="1" x14ac:dyDescent="0.35">
      <c r="A72" s="5" t="s">
        <v>282</v>
      </c>
      <c r="B72" s="5" t="s">
        <v>293</v>
      </c>
      <c r="C72" s="6" t="s">
        <v>296</v>
      </c>
      <c r="D72" s="7">
        <v>516</v>
      </c>
      <c r="E72" s="8"/>
      <c r="F72" s="9" t="s">
        <v>297</v>
      </c>
      <c r="G72" s="5">
        <v>55</v>
      </c>
      <c r="H72" s="5" t="s">
        <v>293</v>
      </c>
      <c r="I72" s="5"/>
      <c r="J72" s="5">
        <v>40.5</v>
      </c>
      <c r="K72" s="5">
        <v>30</v>
      </c>
      <c r="L72" s="5">
        <v>18</v>
      </c>
      <c r="M72" s="5" t="s">
        <v>29</v>
      </c>
      <c r="N72" s="7">
        <v>728</v>
      </c>
      <c r="O72" s="26">
        <f t="shared" si="2"/>
        <v>398.79840000000007</v>
      </c>
      <c r="P72" s="27">
        <f t="shared" si="3"/>
        <v>438.69280000000003</v>
      </c>
    </row>
    <row r="73" spans="1:16" ht="87.75" customHeight="1" x14ac:dyDescent="0.35">
      <c r="A73" s="5" t="s">
        <v>282</v>
      </c>
      <c r="B73" s="5" t="s">
        <v>294</v>
      </c>
      <c r="C73" s="6" t="s">
        <v>296</v>
      </c>
      <c r="D73" s="7">
        <v>516</v>
      </c>
      <c r="E73" s="8"/>
      <c r="F73" s="9" t="s">
        <v>297</v>
      </c>
      <c r="G73" s="5">
        <v>60</v>
      </c>
      <c r="H73" s="5" t="s">
        <v>294</v>
      </c>
      <c r="I73" s="5"/>
      <c r="J73" s="5">
        <v>40.5</v>
      </c>
      <c r="K73" s="5">
        <v>36</v>
      </c>
      <c r="L73" s="5">
        <v>18</v>
      </c>
      <c r="M73" s="5" t="s">
        <v>29</v>
      </c>
      <c r="N73" s="7">
        <v>828</v>
      </c>
      <c r="O73" s="26">
        <f t="shared" si="2"/>
        <v>453.57840000000004</v>
      </c>
      <c r="P73" s="27">
        <f t="shared" si="3"/>
        <v>498.95280000000002</v>
      </c>
    </row>
    <row r="74" spans="1:16" ht="90" customHeight="1" x14ac:dyDescent="0.35">
      <c r="A74" s="5" t="s">
        <v>282</v>
      </c>
      <c r="B74" s="5" t="s">
        <v>295</v>
      </c>
      <c r="C74" s="6" t="s">
        <v>296</v>
      </c>
      <c r="D74" s="7">
        <v>516</v>
      </c>
      <c r="E74" s="8"/>
      <c r="F74" s="9" t="s">
        <v>297</v>
      </c>
      <c r="G74" s="5">
        <v>70</v>
      </c>
      <c r="H74" s="5" t="s">
        <v>295</v>
      </c>
      <c r="I74" s="5"/>
      <c r="J74" s="5">
        <v>40.5</v>
      </c>
      <c r="K74" s="5">
        <v>42</v>
      </c>
      <c r="L74" s="5">
        <v>18</v>
      </c>
      <c r="M74" s="5" t="s">
        <v>29</v>
      </c>
      <c r="N74" s="7">
        <v>927</v>
      </c>
      <c r="O74" s="26">
        <f t="shared" si="2"/>
        <v>507.81060000000008</v>
      </c>
      <c r="P74" s="27">
        <f t="shared" si="3"/>
        <v>558.61020000000008</v>
      </c>
    </row>
    <row r="75" spans="1:16" ht="95.25" customHeight="1" x14ac:dyDescent="0.35">
      <c r="A75" s="5" t="s">
        <v>282</v>
      </c>
      <c r="B75" s="5" t="s">
        <v>299</v>
      </c>
      <c r="C75" s="6" t="s">
        <v>302</v>
      </c>
      <c r="D75" s="7">
        <v>516</v>
      </c>
      <c r="E75" s="8"/>
      <c r="F75" s="9" t="s">
        <v>298</v>
      </c>
      <c r="G75" s="5">
        <v>90</v>
      </c>
      <c r="H75" s="5" t="s">
        <v>299</v>
      </c>
      <c r="I75" s="5"/>
      <c r="J75" s="5">
        <v>54</v>
      </c>
      <c r="K75" s="5">
        <v>30</v>
      </c>
      <c r="L75" s="5">
        <v>18</v>
      </c>
      <c r="M75" s="5" t="s">
        <v>29</v>
      </c>
      <c r="N75" s="7">
        <v>903</v>
      </c>
      <c r="O75" s="26">
        <f t="shared" si="2"/>
        <v>494.66340000000008</v>
      </c>
      <c r="P75" s="27">
        <f t="shared" si="3"/>
        <v>544.14780000000007</v>
      </c>
    </row>
    <row r="76" spans="1:16" ht="97.5" customHeight="1" x14ac:dyDescent="0.35">
      <c r="A76" s="5" t="s">
        <v>282</v>
      </c>
      <c r="B76" s="5" t="s">
        <v>300</v>
      </c>
      <c r="C76" s="6" t="s">
        <v>302</v>
      </c>
      <c r="D76" s="7">
        <v>516</v>
      </c>
      <c r="E76" s="8"/>
      <c r="F76" s="9" t="s">
        <v>298</v>
      </c>
      <c r="G76" s="5">
        <v>110</v>
      </c>
      <c r="H76" s="5" t="s">
        <v>300</v>
      </c>
      <c r="I76" s="5"/>
      <c r="J76" s="5">
        <v>54</v>
      </c>
      <c r="K76" s="5">
        <v>36</v>
      </c>
      <c r="L76" s="5">
        <v>18</v>
      </c>
      <c r="M76" s="5" t="s">
        <v>29</v>
      </c>
      <c r="N76" s="7">
        <v>1028</v>
      </c>
      <c r="O76" s="26">
        <f t="shared" si="2"/>
        <v>563.13840000000005</v>
      </c>
      <c r="P76" s="27">
        <f t="shared" si="3"/>
        <v>619.47280000000001</v>
      </c>
    </row>
    <row r="77" spans="1:16" ht="98.25" customHeight="1" x14ac:dyDescent="0.35">
      <c r="A77" s="5" t="s">
        <v>282</v>
      </c>
      <c r="B77" s="5" t="s">
        <v>301</v>
      </c>
      <c r="C77" s="6" t="s">
        <v>302</v>
      </c>
      <c r="D77" s="7">
        <v>516</v>
      </c>
      <c r="E77" s="8"/>
      <c r="F77" s="9" t="s">
        <v>298</v>
      </c>
      <c r="G77" s="5">
        <v>133</v>
      </c>
      <c r="H77" s="5" t="s">
        <v>301</v>
      </c>
      <c r="I77" s="5"/>
      <c r="J77" s="5">
        <v>54</v>
      </c>
      <c r="K77" s="5">
        <v>42</v>
      </c>
      <c r="L77" s="5">
        <v>18</v>
      </c>
      <c r="M77" s="5" t="s">
        <v>29</v>
      </c>
      <c r="N77" s="7">
        <v>1153</v>
      </c>
      <c r="O77" s="26">
        <f t="shared" si="2"/>
        <v>631.61340000000007</v>
      </c>
      <c r="P77" s="27">
        <f t="shared" si="3"/>
        <v>694.79780000000005</v>
      </c>
    </row>
    <row r="78" spans="1:16" ht="108" customHeight="1" x14ac:dyDescent="0.35">
      <c r="A78" s="5" t="s">
        <v>282</v>
      </c>
      <c r="B78" s="5" t="s">
        <v>303</v>
      </c>
      <c r="C78" s="6" t="s">
        <v>306</v>
      </c>
      <c r="D78" s="7">
        <v>516</v>
      </c>
      <c r="E78" s="8"/>
      <c r="F78" s="9" t="s">
        <v>307</v>
      </c>
      <c r="G78" s="5">
        <v>122</v>
      </c>
      <c r="H78" s="5" t="s">
        <v>303</v>
      </c>
      <c r="I78" s="5"/>
      <c r="J78" s="5">
        <v>65.88</v>
      </c>
      <c r="K78" s="5">
        <v>30</v>
      </c>
      <c r="L78" s="5">
        <v>18</v>
      </c>
      <c r="M78" s="5" t="s">
        <v>29</v>
      </c>
      <c r="N78" s="7">
        <v>903</v>
      </c>
      <c r="O78" s="26">
        <f t="shared" si="2"/>
        <v>494.66340000000008</v>
      </c>
      <c r="P78" s="27">
        <f t="shared" si="3"/>
        <v>544.14780000000007</v>
      </c>
    </row>
    <row r="79" spans="1:16" ht="114" customHeight="1" x14ac:dyDescent="0.35">
      <c r="A79" s="5" t="s">
        <v>282</v>
      </c>
      <c r="B79" s="5" t="s">
        <v>304</v>
      </c>
      <c r="C79" s="6" t="s">
        <v>306</v>
      </c>
      <c r="D79" s="7">
        <v>516</v>
      </c>
      <c r="E79" s="8"/>
      <c r="F79" s="9" t="s">
        <v>307</v>
      </c>
      <c r="G79" s="5">
        <v>135</v>
      </c>
      <c r="H79" s="5" t="s">
        <v>304</v>
      </c>
      <c r="I79" s="5"/>
      <c r="J79" s="5">
        <v>65.88</v>
      </c>
      <c r="K79" s="5">
        <v>36</v>
      </c>
      <c r="L79" s="5">
        <v>18</v>
      </c>
      <c r="M79" s="5" t="s">
        <v>29</v>
      </c>
      <c r="N79" s="7">
        <v>1028</v>
      </c>
      <c r="O79" s="26">
        <f t="shared" si="2"/>
        <v>563.13840000000005</v>
      </c>
      <c r="P79" s="27">
        <f t="shared" si="3"/>
        <v>619.47280000000001</v>
      </c>
    </row>
    <row r="80" spans="1:16" ht="108.75" customHeight="1" x14ac:dyDescent="0.35">
      <c r="A80" s="5" t="s">
        <v>282</v>
      </c>
      <c r="B80" s="5" t="s">
        <v>305</v>
      </c>
      <c r="C80" s="6" t="s">
        <v>306</v>
      </c>
      <c r="D80" s="7">
        <v>516</v>
      </c>
      <c r="E80" s="8"/>
      <c r="F80" s="9" t="s">
        <v>307</v>
      </c>
      <c r="G80" s="5">
        <v>147</v>
      </c>
      <c r="H80" s="5" t="s">
        <v>305</v>
      </c>
      <c r="I80" s="5"/>
      <c r="J80" s="5">
        <v>65.88</v>
      </c>
      <c r="K80" s="5">
        <v>42</v>
      </c>
      <c r="L80" s="5">
        <v>18</v>
      </c>
      <c r="M80" s="5" t="s">
        <v>29</v>
      </c>
      <c r="N80" s="7">
        <v>1153</v>
      </c>
      <c r="O80" s="26">
        <f t="shared" si="2"/>
        <v>631.61340000000007</v>
      </c>
      <c r="P80" s="27">
        <f t="shared" si="3"/>
        <v>694.79780000000005</v>
      </c>
    </row>
  </sheetData>
  <mergeCells count="2">
    <mergeCell ref="A1:E1"/>
    <mergeCell ref="G1:J1"/>
  </mergeCells>
  <hyperlinks>
    <hyperlink ref="F3" r:id="rId1"/>
    <hyperlink ref="F4" r:id="rId2"/>
    <hyperlink ref="F5" r:id="rId3"/>
    <hyperlink ref="F6" r:id="rId4"/>
    <hyperlink ref="F7" r:id="rId5"/>
    <hyperlink ref="F8" r:id="rId6"/>
    <hyperlink ref="F9" r:id="rId7"/>
    <hyperlink ref="F10" r:id="rId8"/>
    <hyperlink ref="F11" r:id="rId9"/>
    <hyperlink ref="F12" r:id="rId10"/>
    <hyperlink ref="F13" r:id="rId11"/>
    <hyperlink ref="F14" r:id="rId12"/>
    <hyperlink ref="F15" r:id="rId13"/>
    <hyperlink ref="F16" r:id="rId14"/>
    <hyperlink ref="F17" r:id="rId15"/>
    <hyperlink ref="F18" r:id="rId16"/>
    <hyperlink ref="F19" r:id="rId17"/>
    <hyperlink ref="F56" r:id="rId18"/>
    <hyperlink ref="F57" r:id="rId19"/>
    <hyperlink ref="F58" r:id="rId20"/>
    <hyperlink ref="F59" r:id="rId21"/>
    <hyperlink ref="F60" r:id="rId22"/>
    <hyperlink ref="F61" r:id="rId23"/>
    <hyperlink ref="F20" r:id="rId24"/>
    <hyperlink ref="F21" r:id="rId25"/>
    <hyperlink ref="F22" r:id="rId26"/>
    <hyperlink ref="F23" r:id="rId27"/>
    <hyperlink ref="F24" r:id="rId28"/>
    <hyperlink ref="F25" r:id="rId29"/>
    <hyperlink ref="F26" r:id="rId30"/>
    <hyperlink ref="F27" r:id="rId31"/>
    <hyperlink ref="F28" r:id="rId32"/>
    <hyperlink ref="F29" r:id="rId33"/>
    <hyperlink ref="F30" r:id="rId34"/>
    <hyperlink ref="F31" r:id="rId35"/>
    <hyperlink ref="F32" r:id="rId36"/>
    <hyperlink ref="F33" r:id="rId37"/>
    <hyperlink ref="F34" r:id="rId38"/>
    <hyperlink ref="F35" r:id="rId39"/>
    <hyperlink ref="F36" r:id="rId40"/>
    <hyperlink ref="F37" r:id="rId41"/>
    <hyperlink ref="F38" r:id="rId42"/>
    <hyperlink ref="F39" r:id="rId43"/>
    <hyperlink ref="F40" r:id="rId44"/>
    <hyperlink ref="F41" r:id="rId45"/>
    <hyperlink ref="F42" r:id="rId46"/>
    <hyperlink ref="F43" r:id="rId47"/>
    <hyperlink ref="F44" r:id="rId48"/>
    <hyperlink ref="F45" r:id="rId49"/>
    <hyperlink ref="F46" r:id="rId50"/>
    <hyperlink ref="F47" r:id="rId51"/>
    <hyperlink ref="F48" r:id="rId52"/>
    <hyperlink ref="F49" r:id="rId53"/>
    <hyperlink ref="F50" r:id="rId54"/>
    <hyperlink ref="F51" r:id="rId55"/>
    <hyperlink ref="F52" r:id="rId56"/>
    <hyperlink ref="F53" r:id="rId57"/>
    <hyperlink ref="F54" r:id="rId58"/>
    <hyperlink ref="F55" r:id="rId59"/>
  </hyperlinks>
  <pageMargins left="0.75" right="0.75" top="1" bottom="1" header="0.5" footer="0.5"/>
  <pageSetup orientation="portrait" r:id="rId60"/>
  <headerFooter alignWithMargins="0">
    <oddHeader>&amp;A</oddHeader>
    <oddFooter>Page &amp;P</oddFooter>
  </headerFooter>
  <drawing r:id="rId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141"/>
  <sheetViews>
    <sheetView zoomScale="60" zoomScaleNormal="60" workbookViewId="0">
      <selection activeCell="J3" sqref="J3"/>
    </sheetView>
  </sheetViews>
  <sheetFormatPr defaultColWidth="210.625" defaultRowHeight="210" customHeight="1" x14ac:dyDescent="0.4"/>
  <cols>
    <col min="1" max="1" width="46.5" style="19" customWidth="1"/>
    <col min="2" max="2" width="50.375" style="20" bestFit="1" customWidth="1"/>
    <col min="3" max="42" width="20.625" style="21" customWidth="1"/>
    <col min="43" max="53" width="210.625" style="21"/>
    <col min="54" max="16384" width="210.625" style="19"/>
  </cols>
  <sheetData>
    <row r="2" spans="1:3" ht="213.75" customHeight="1" x14ac:dyDescent="0.4">
      <c r="B2" s="20" t="s">
        <v>160</v>
      </c>
      <c r="C2" s="21" t="s">
        <v>28</v>
      </c>
    </row>
    <row r="3" spans="1:3" ht="213.75" customHeight="1" x14ac:dyDescent="0.4">
      <c r="B3" s="20" t="s">
        <v>162</v>
      </c>
      <c r="C3" s="21" t="s">
        <v>247</v>
      </c>
    </row>
    <row r="4" spans="1:3" ht="213.75" customHeight="1" x14ac:dyDescent="0.4">
      <c r="B4" s="20" t="s">
        <v>163</v>
      </c>
      <c r="C4" s="21" t="s">
        <v>248</v>
      </c>
    </row>
    <row r="5" spans="1:3" ht="213.75" customHeight="1" x14ac:dyDescent="0.4">
      <c r="B5" s="20" t="s">
        <v>166</v>
      </c>
      <c r="C5" s="22" t="s">
        <v>33</v>
      </c>
    </row>
    <row r="6" spans="1:3" ht="213.75" customHeight="1" x14ac:dyDescent="0.4">
      <c r="B6" s="20" t="s">
        <v>168</v>
      </c>
      <c r="C6" s="22" t="s">
        <v>249</v>
      </c>
    </row>
    <row r="7" spans="1:3" ht="213.75" customHeight="1" x14ac:dyDescent="0.4">
      <c r="B7" s="20" t="s">
        <v>171</v>
      </c>
      <c r="C7" s="22" t="s">
        <v>37</v>
      </c>
    </row>
    <row r="8" spans="1:3" ht="213.75" customHeight="1" x14ac:dyDescent="0.4">
      <c r="B8" s="20" t="s">
        <v>175</v>
      </c>
      <c r="C8" s="22" t="s">
        <v>250</v>
      </c>
    </row>
    <row r="9" spans="1:3" ht="213.75" customHeight="1" x14ac:dyDescent="0.4">
      <c r="B9" s="20" t="s">
        <v>178</v>
      </c>
      <c r="C9" s="20" t="s">
        <v>251</v>
      </c>
    </row>
    <row r="10" spans="1:3" ht="213.75" customHeight="1" x14ac:dyDescent="0.4">
      <c r="B10" s="20" t="s">
        <v>179</v>
      </c>
      <c r="C10" s="21" t="s">
        <v>252</v>
      </c>
    </row>
    <row r="11" spans="1:3" ht="210" customHeight="1" x14ac:dyDescent="0.4">
      <c r="B11" s="20" t="s">
        <v>161</v>
      </c>
      <c r="C11" s="22" t="s">
        <v>253</v>
      </c>
    </row>
    <row r="12" spans="1:3" ht="210" customHeight="1" x14ac:dyDescent="0.4">
      <c r="B12" s="20" t="s">
        <v>164</v>
      </c>
      <c r="C12" s="22" t="s">
        <v>254</v>
      </c>
    </row>
    <row r="13" spans="1:3" ht="210" customHeight="1" x14ac:dyDescent="0.4">
      <c r="B13" s="20" t="s">
        <v>165</v>
      </c>
      <c r="C13" s="22" t="s">
        <v>255</v>
      </c>
    </row>
    <row r="14" spans="1:3" ht="210" customHeight="1" x14ac:dyDescent="0.4">
      <c r="A14" s="23"/>
      <c r="B14" s="20" t="s">
        <v>167</v>
      </c>
      <c r="C14" s="22" t="s">
        <v>256</v>
      </c>
    </row>
    <row r="15" spans="1:3" ht="210" customHeight="1" x14ac:dyDescent="0.4">
      <c r="B15" s="20" t="s">
        <v>169</v>
      </c>
      <c r="C15" s="22" t="s">
        <v>257</v>
      </c>
    </row>
    <row r="16" spans="1:3" ht="210" customHeight="1" x14ac:dyDescent="0.4">
      <c r="B16" s="20" t="s">
        <v>170</v>
      </c>
      <c r="C16" s="22" t="s">
        <v>258</v>
      </c>
    </row>
    <row r="17" spans="2:53" ht="210" customHeight="1" x14ac:dyDescent="0.4">
      <c r="B17" s="20" t="s">
        <v>172</v>
      </c>
      <c r="C17" s="22" t="s">
        <v>259</v>
      </c>
    </row>
    <row r="18" spans="2:53" ht="210" customHeight="1" x14ac:dyDescent="0.4">
      <c r="B18" s="20" t="s">
        <v>173</v>
      </c>
      <c r="C18" s="22" t="s">
        <v>260</v>
      </c>
    </row>
    <row r="19" spans="2:53" ht="210" customHeight="1" x14ac:dyDescent="0.4">
      <c r="B19" s="20" t="s">
        <v>174</v>
      </c>
      <c r="C19" s="22" t="s">
        <v>261</v>
      </c>
    </row>
    <row r="20" spans="2:53" ht="210" customHeight="1" x14ac:dyDescent="0.4">
      <c r="B20" s="20" t="s">
        <v>176</v>
      </c>
      <c r="C20" s="22" t="s">
        <v>262</v>
      </c>
    </row>
    <row r="21" spans="2:53" ht="210" customHeight="1" x14ac:dyDescent="0.4">
      <c r="B21" s="20" t="s">
        <v>177</v>
      </c>
      <c r="C21" s="22" t="s">
        <v>263</v>
      </c>
    </row>
    <row r="22" spans="2:53" ht="210" customHeight="1" x14ac:dyDescent="0.4">
      <c r="B22" s="20" t="s">
        <v>185</v>
      </c>
      <c r="C22" s="22" t="s">
        <v>264</v>
      </c>
    </row>
    <row r="23" spans="2:53" ht="210" customHeight="1" x14ac:dyDescent="0.4">
      <c r="B23" s="24" t="s">
        <v>186</v>
      </c>
      <c r="C23" s="22" t="s">
        <v>265</v>
      </c>
    </row>
    <row r="24" spans="2:53" ht="144.75" customHeight="1" x14ac:dyDescent="0.4">
      <c r="B24" s="24"/>
      <c r="C24" s="22"/>
    </row>
    <row r="25" spans="2:53" ht="210" customHeight="1" x14ac:dyDescent="0.4">
      <c r="B25" s="20" t="s">
        <v>180</v>
      </c>
      <c r="C25" s="22" t="s">
        <v>266</v>
      </c>
    </row>
    <row r="26" spans="2:53" ht="210" customHeight="1" x14ac:dyDescent="0.4">
      <c r="B26" s="20" t="s">
        <v>182</v>
      </c>
      <c r="C26" s="22" t="s">
        <v>267</v>
      </c>
    </row>
    <row r="27" spans="2:53" ht="210" customHeight="1" x14ac:dyDescent="0.4">
      <c r="B27" s="20" t="s">
        <v>181</v>
      </c>
      <c r="C27" s="22" t="s">
        <v>268</v>
      </c>
    </row>
    <row r="28" spans="2:53" ht="210" customHeight="1" x14ac:dyDescent="0.4">
      <c r="B28" s="20" t="s">
        <v>183</v>
      </c>
      <c r="C28" s="22" t="s">
        <v>269</v>
      </c>
    </row>
    <row r="29" spans="2:53" ht="210" customHeight="1" x14ac:dyDescent="0.4">
      <c r="B29" s="20" t="s">
        <v>184</v>
      </c>
      <c r="C29" s="22" t="s">
        <v>270</v>
      </c>
    </row>
    <row r="30" spans="2:53" ht="210" customHeight="1" x14ac:dyDescent="0.4">
      <c r="B30" s="19"/>
    </row>
    <row r="31" spans="2:53" s="25" customFormat="1" ht="210" customHeight="1" x14ac:dyDescent="0.4"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</row>
    <row r="32" spans="2:53" s="21" customFormat="1" ht="210" customHeight="1" x14ac:dyDescent="0.4"/>
    <row r="33" s="21" customFormat="1" ht="210" customHeight="1" x14ac:dyDescent="0.4"/>
    <row r="34" s="21" customFormat="1" ht="210" customHeight="1" x14ac:dyDescent="0.4"/>
    <row r="35" s="21" customFormat="1" ht="210" customHeight="1" x14ac:dyDescent="0.4"/>
    <row r="36" s="21" customFormat="1" ht="210" customHeight="1" x14ac:dyDescent="0.4"/>
    <row r="37" s="21" customFormat="1" ht="210" customHeight="1" x14ac:dyDescent="0.4"/>
    <row r="38" s="21" customFormat="1" ht="210" customHeight="1" x14ac:dyDescent="0.4"/>
    <row r="39" s="21" customFormat="1" ht="210" customHeight="1" x14ac:dyDescent="0.4"/>
    <row r="40" s="21" customFormat="1" ht="210" customHeight="1" x14ac:dyDescent="0.4"/>
    <row r="41" s="21" customFormat="1" ht="210" customHeight="1" x14ac:dyDescent="0.4"/>
    <row r="42" s="21" customFormat="1" ht="210" customHeight="1" x14ac:dyDescent="0.4"/>
    <row r="43" s="21" customFormat="1" ht="210" customHeight="1" x14ac:dyDescent="0.4"/>
    <row r="44" s="21" customFormat="1" ht="210" customHeight="1" x14ac:dyDescent="0.4"/>
    <row r="45" s="21" customFormat="1" ht="210" customHeight="1" x14ac:dyDescent="0.4"/>
    <row r="46" s="21" customFormat="1" ht="210" customHeight="1" x14ac:dyDescent="0.4"/>
    <row r="47" s="21" customFormat="1" ht="210" customHeight="1" x14ac:dyDescent="0.4"/>
    <row r="48" s="21" customFormat="1" ht="210" customHeight="1" x14ac:dyDescent="0.4"/>
    <row r="49" s="21" customFormat="1" ht="210" customHeight="1" x14ac:dyDescent="0.4"/>
    <row r="50" s="21" customFormat="1" ht="210" customHeight="1" x14ac:dyDescent="0.4"/>
    <row r="51" s="21" customFormat="1" ht="210" customHeight="1" x14ac:dyDescent="0.4"/>
    <row r="52" s="21" customFormat="1" ht="210" customHeight="1" x14ac:dyDescent="0.4"/>
    <row r="53" s="21" customFormat="1" ht="210" customHeight="1" x14ac:dyDescent="0.4"/>
    <row r="54" s="21" customFormat="1" ht="210" customHeight="1" x14ac:dyDescent="0.4"/>
    <row r="55" s="21" customFormat="1" ht="210" customHeight="1" x14ac:dyDescent="0.4"/>
    <row r="56" s="21" customFormat="1" ht="210" customHeight="1" x14ac:dyDescent="0.4"/>
    <row r="57" s="21" customFormat="1" ht="210" customHeight="1" x14ac:dyDescent="0.4"/>
    <row r="58" s="21" customFormat="1" ht="210" customHeight="1" x14ac:dyDescent="0.4"/>
    <row r="59" s="21" customFormat="1" ht="210" customHeight="1" x14ac:dyDescent="0.4"/>
    <row r="60" s="21" customFormat="1" ht="210" customHeight="1" x14ac:dyDescent="0.4"/>
    <row r="61" s="21" customFormat="1" ht="210" customHeight="1" x14ac:dyDescent="0.4"/>
    <row r="62" s="21" customFormat="1" ht="210" customHeight="1" x14ac:dyDescent="0.4"/>
    <row r="63" s="21" customFormat="1" ht="210" customHeight="1" x14ac:dyDescent="0.4"/>
    <row r="64" s="21" customFormat="1" ht="210" customHeight="1" x14ac:dyDescent="0.4"/>
    <row r="65" s="21" customFormat="1" ht="210" customHeight="1" x14ac:dyDescent="0.4"/>
    <row r="66" s="21" customFormat="1" ht="210" customHeight="1" x14ac:dyDescent="0.4"/>
    <row r="67" s="21" customFormat="1" ht="210" customHeight="1" x14ac:dyDescent="0.4"/>
    <row r="68" s="21" customFormat="1" ht="210" customHeight="1" x14ac:dyDescent="0.4"/>
    <row r="69" s="21" customFormat="1" ht="210" customHeight="1" x14ac:dyDescent="0.4"/>
    <row r="70" s="21" customFormat="1" ht="210" customHeight="1" x14ac:dyDescent="0.4"/>
    <row r="71" s="21" customFormat="1" ht="210" customHeight="1" x14ac:dyDescent="0.4"/>
    <row r="72" s="21" customFormat="1" ht="210" customHeight="1" x14ac:dyDescent="0.4"/>
    <row r="73" s="21" customFormat="1" ht="210" customHeight="1" x14ac:dyDescent="0.4"/>
    <row r="74" s="21" customFormat="1" ht="210" customHeight="1" x14ac:dyDescent="0.4"/>
    <row r="75" s="21" customFormat="1" ht="210" customHeight="1" x14ac:dyDescent="0.4"/>
    <row r="76" s="21" customFormat="1" ht="210" customHeight="1" x14ac:dyDescent="0.4"/>
    <row r="77" s="21" customFormat="1" ht="210" customHeight="1" x14ac:dyDescent="0.4"/>
    <row r="78" s="21" customFormat="1" ht="210" customHeight="1" x14ac:dyDescent="0.4"/>
    <row r="79" s="21" customFormat="1" ht="210" customHeight="1" x14ac:dyDescent="0.4"/>
    <row r="80" s="21" customFormat="1" ht="210" customHeight="1" x14ac:dyDescent="0.4"/>
    <row r="81" s="21" customFormat="1" ht="210" customHeight="1" x14ac:dyDescent="0.4"/>
    <row r="82" s="21" customFormat="1" ht="210" customHeight="1" x14ac:dyDescent="0.4"/>
    <row r="83" s="21" customFormat="1" ht="210" customHeight="1" x14ac:dyDescent="0.4"/>
    <row r="84" s="21" customFormat="1" ht="210" customHeight="1" x14ac:dyDescent="0.4"/>
    <row r="85" s="21" customFormat="1" ht="210" customHeight="1" x14ac:dyDescent="0.4"/>
    <row r="86" s="21" customFormat="1" ht="210" customHeight="1" x14ac:dyDescent="0.4"/>
    <row r="87" s="21" customFormat="1" ht="210" customHeight="1" x14ac:dyDescent="0.4"/>
    <row r="88" s="21" customFormat="1" ht="210" customHeight="1" x14ac:dyDescent="0.4"/>
    <row r="89" s="21" customFormat="1" ht="210" customHeight="1" x14ac:dyDescent="0.4"/>
    <row r="90" s="21" customFormat="1" ht="210" customHeight="1" x14ac:dyDescent="0.4"/>
    <row r="91" s="21" customFormat="1" ht="210" customHeight="1" x14ac:dyDescent="0.4"/>
    <row r="92" s="21" customFormat="1" ht="210" customHeight="1" x14ac:dyDescent="0.4"/>
    <row r="93" s="21" customFormat="1" ht="210" customHeight="1" x14ac:dyDescent="0.4"/>
    <row r="94" s="21" customFormat="1" ht="210" customHeight="1" x14ac:dyDescent="0.4"/>
    <row r="95" s="21" customFormat="1" ht="210" customHeight="1" x14ac:dyDescent="0.4"/>
    <row r="96" s="21" customFormat="1" ht="210" customHeight="1" x14ac:dyDescent="0.4"/>
    <row r="97" s="21" customFormat="1" ht="210" customHeight="1" x14ac:dyDescent="0.4"/>
    <row r="98" s="21" customFormat="1" ht="210" customHeight="1" x14ac:dyDescent="0.4"/>
    <row r="99" s="21" customFormat="1" ht="210" customHeight="1" x14ac:dyDescent="0.4"/>
    <row r="100" s="21" customFormat="1" ht="210" customHeight="1" x14ac:dyDescent="0.4"/>
    <row r="101" s="21" customFormat="1" ht="210" customHeight="1" x14ac:dyDescent="0.4"/>
    <row r="102" s="21" customFormat="1" ht="210" customHeight="1" x14ac:dyDescent="0.4"/>
    <row r="103" s="21" customFormat="1" ht="210" customHeight="1" x14ac:dyDescent="0.4"/>
    <row r="104" s="21" customFormat="1" ht="210" customHeight="1" x14ac:dyDescent="0.4"/>
    <row r="105" s="21" customFormat="1" ht="210" customHeight="1" x14ac:dyDescent="0.4"/>
    <row r="106" s="21" customFormat="1" ht="210" customHeight="1" x14ac:dyDescent="0.4"/>
    <row r="107" s="21" customFormat="1" ht="210" customHeight="1" x14ac:dyDescent="0.4"/>
    <row r="108" s="21" customFormat="1" ht="210" customHeight="1" x14ac:dyDescent="0.4"/>
    <row r="109" s="21" customFormat="1" ht="210" customHeight="1" x14ac:dyDescent="0.4"/>
    <row r="110" s="21" customFormat="1" ht="210" customHeight="1" x14ac:dyDescent="0.4"/>
    <row r="111" s="21" customFormat="1" ht="210" customHeight="1" x14ac:dyDescent="0.4"/>
    <row r="112" s="21" customFormat="1" ht="210" customHeight="1" x14ac:dyDescent="0.4"/>
    <row r="113" s="21" customFormat="1" ht="210" customHeight="1" x14ac:dyDescent="0.4"/>
    <row r="114" s="21" customFormat="1" ht="210" customHeight="1" x14ac:dyDescent="0.4"/>
    <row r="115" s="21" customFormat="1" ht="210" customHeight="1" x14ac:dyDescent="0.4"/>
    <row r="116" s="21" customFormat="1" ht="210" customHeight="1" x14ac:dyDescent="0.4"/>
    <row r="117" s="21" customFormat="1" ht="210" customHeight="1" x14ac:dyDescent="0.4"/>
    <row r="118" s="21" customFormat="1" ht="210" customHeight="1" x14ac:dyDescent="0.4"/>
    <row r="119" s="21" customFormat="1" ht="210" customHeight="1" x14ac:dyDescent="0.4"/>
    <row r="120" s="21" customFormat="1" ht="210" customHeight="1" x14ac:dyDescent="0.4"/>
    <row r="121" s="21" customFormat="1" ht="210" customHeight="1" x14ac:dyDescent="0.4"/>
    <row r="122" s="21" customFormat="1" ht="210" customHeight="1" x14ac:dyDescent="0.4"/>
    <row r="123" s="21" customFormat="1" ht="210" customHeight="1" x14ac:dyDescent="0.4"/>
    <row r="124" s="21" customFormat="1" ht="210" customHeight="1" x14ac:dyDescent="0.4"/>
    <row r="125" s="21" customFormat="1" ht="210" customHeight="1" x14ac:dyDescent="0.4"/>
    <row r="126" s="21" customFormat="1" ht="210" customHeight="1" x14ac:dyDescent="0.4"/>
    <row r="127" s="21" customFormat="1" ht="210" customHeight="1" x14ac:dyDescent="0.4"/>
    <row r="128" s="21" customFormat="1" ht="210" customHeight="1" x14ac:dyDescent="0.4"/>
    <row r="129" s="21" customFormat="1" ht="210" customHeight="1" x14ac:dyDescent="0.4"/>
    <row r="130" s="21" customFormat="1" ht="210" customHeight="1" x14ac:dyDescent="0.4"/>
    <row r="131" s="21" customFormat="1" ht="210" customHeight="1" x14ac:dyDescent="0.4"/>
    <row r="132" s="21" customFormat="1" ht="210" customHeight="1" x14ac:dyDescent="0.4"/>
    <row r="133" s="21" customFormat="1" ht="210" customHeight="1" x14ac:dyDescent="0.4"/>
    <row r="134" s="21" customFormat="1" ht="210" customHeight="1" x14ac:dyDescent="0.4"/>
    <row r="135" s="21" customFormat="1" ht="210" customHeight="1" x14ac:dyDescent="0.4"/>
    <row r="136" s="21" customFormat="1" ht="210" customHeight="1" x14ac:dyDescent="0.4"/>
    <row r="137" s="21" customFormat="1" ht="210" customHeight="1" x14ac:dyDescent="0.4"/>
    <row r="138" s="21" customFormat="1" ht="210" customHeight="1" x14ac:dyDescent="0.4"/>
    <row r="139" s="21" customFormat="1" ht="210" customHeight="1" x14ac:dyDescent="0.4"/>
    <row r="140" s="21" customFormat="1" ht="210" customHeight="1" x14ac:dyDescent="0.4"/>
    <row r="141" s="21" customFormat="1" ht="210" customHeight="1" x14ac:dyDescent="0.4"/>
  </sheetData>
  <pageMargins left="0.7" right="0.7" top="0.75" bottom="0.75" header="0.3" footer="0.3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Cabinets</vt:lpstr>
      <vt:lpstr>Swatch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SSPRIGGS</dc:creator>
  <cp:lastModifiedBy>Spriggs, Sherelle</cp:lastModifiedBy>
  <dcterms:created xsi:type="dcterms:W3CDTF">2015-03-06T22:30:02Z</dcterms:created>
  <dcterms:modified xsi:type="dcterms:W3CDTF">2021-05-05T18:11:16Z</dcterms:modified>
</cp:coreProperties>
</file>